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95" windowWidth="11340" windowHeight="6285" activeTab="0"/>
  </bookViews>
  <sheets>
    <sheet name="CAN" sheetId="1" r:id="rId1"/>
    <sheet name="NT" sheetId="2" r:id="rId2"/>
    <sheet name="BC" sheetId="3" r:id="rId3"/>
    <sheet name="AB" sheetId="4" r:id="rId4"/>
    <sheet name="SK" sheetId="5" r:id="rId5"/>
    <sheet name="MB" sheetId="6" r:id="rId6"/>
    <sheet name="ON" sheetId="7" r:id="rId7"/>
    <sheet name="QC" sheetId="8" r:id="rId8"/>
    <sheet name="NB" sheetId="9" r:id="rId9"/>
    <sheet name="NS" sheetId="10" r:id="rId10"/>
    <sheet name="PE" sheetId="11" r:id="rId11"/>
    <sheet name="NL" sheetId="12" r:id="rId12"/>
  </sheets>
  <definedNames>
    <definedName name="_xlnm.Print_Area" localSheetId="2">'BC'!$A$1:$L$67</definedName>
    <definedName name="_xlnm.Print_Area" localSheetId="7">'QC'!$A$1:$M$81</definedName>
  </definedNames>
  <calcPr fullCalcOnLoad="1"/>
</workbook>
</file>

<file path=xl/sharedStrings.xml><?xml version="1.0" encoding="utf-8"?>
<sst xmlns="http://schemas.openxmlformats.org/spreadsheetml/2006/main" count="289" uniqueCount="57">
  <si>
    <t xml:space="preserve"> </t>
  </si>
  <si>
    <t>TOTAL</t>
  </si>
  <si>
    <t>J</t>
  </si>
  <si>
    <t>XL</t>
  </si>
  <si>
    <t>L</t>
  </si>
  <si>
    <t>M</t>
  </si>
  <si>
    <t>SM</t>
  </si>
  <si>
    <t>PW</t>
  </si>
  <si>
    <t>B</t>
  </si>
  <si>
    <t>C</t>
  </si>
  <si>
    <t>NR</t>
  </si>
  <si>
    <t>OTHER</t>
  </si>
  <si>
    <t>PRODUCTION</t>
  </si>
  <si>
    <t>Total</t>
  </si>
  <si>
    <t>S</t>
  </si>
  <si>
    <t>SOURCE: AGENCE CA INSP ALIMENTS</t>
  </si>
  <si>
    <t>DATE:</t>
  </si>
  <si>
    <t>WEEK/</t>
  </si>
  <si>
    <t>SEMAINE</t>
  </si>
  <si>
    <t>AUTRES</t>
  </si>
  <si>
    <t>TOTALE</t>
  </si>
  <si>
    <t>% OF/DU TOTAL</t>
  </si>
  <si>
    <t>ALBERTA  - GRADINGS (BOXES)/ALBERTA-CLASSEMENT (BOITES)</t>
  </si>
  <si>
    <t>ONTARIO GRADINGS (BOXES) / ONTARIO - CLASSEMENT (BOITES)</t>
  </si>
  <si>
    <t>QUEBEC GRADINGS (BOXES) / QUEBEC - CLASSEMENT (BOITES)</t>
  </si>
  <si>
    <t>WEEK /</t>
  </si>
  <si>
    <t>NEW BRUNSWICK GRADINGS (BOXES) / NOUVEAU-BRUNSWICK - CLASSEMENT (BOITES)</t>
  </si>
  <si>
    <t>NOVA SCOTIA GRADINGS (Boxes) / NOUVELLE-ECOSSE - CLASSEMENT (BOITES)</t>
  </si>
  <si>
    <t>% OF /DU TOTAL</t>
  </si>
  <si>
    <t>SOURCE: PROVINCIAL BOARD / SOURCE: OFFICES PROVINCIAUX DES OEUFS</t>
  </si>
  <si>
    <t>SOURCE: PROVINCIAL BOARD / SOURCE:OFFICES PROVINCIAUX DES OEUFS</t>
  </si>
  <si>
    <t xml:space="preserve">SOURCE: PROVINCIAL BOARD / SOURCE: OFFICES PROVINCIAUX DES OEUFS </t>
  </si>
  <si>
    <t xml:space="preserve"> SOURCE: PROVINCIAL BOARD / SOURCE: OFFICES PROVINCIAUX DES OEUFS</t>
  </si>
  <si>
    <t>CANADA GRADINGS (BOXES) / CANADA-CLASSEMENT (BOITES)</t>
  </si>
  <si>
    <t>NOTE:</t>
  </si>
  <si>
    <t>EFP Production is not included.</t>
  </si>
  <si>
    <t>Note:</t>
  </si>
  <si>
    <t>NT - GRADINGS (BOXES)  / NT - CLASSEMENT (BOITES)</t>
  </si>
  <si>
    <t>Total production</t>
  </si>
  <si>
    <t>BRITISH COLUMBIA - GRADINGS (BOXES) / COLOMBIE-BRITANNIQUE - CLASSEMENT (BOITES)</t>
  </si>
  <si>
    <t>SASKATCHEWAN -GRADINGS (BOXES) / SASKATCHEWAN - CLASSEMENT (BOITES)</t>
  </si>
  <si>
    <t>MANITOBA GRADINGS (BOXES) / MANITOBA - CLASSEMENT (BOITES)</t>
  </si>
  <si>
    <t>PEI GRADINGS (BOXES) /ILE-DU-PRINCE-EDWARD CLASSEMENT (BOITES)</t>
  </si>
  <si>
    <t>NEWFOUNDLAND GRADINGS (BOXES) / TERRE-NEUVE CLASSEMENT (BOITES)</t>
  </si>
  <si>
    <t>SOURCE; PROVINCIAL BOARDS / SOURCE:OFFICES PROVINCIAUX DES OEUFS</t>
  </si>
  <si>
    <t xml:space="preserve">Updates are brought regularly to this dataset </t>
  </si>
  <si>
    <t xml:space="preserve">        </t>
  </si>
  <si>
    <t>As of 2009 Source: Veragrimar Inc. prior was CFIA</t>
  </si>
  <si>
    <t>March 31/11 (F)</t>
  </si>
  <si>
    <t>March 30/11 (F)</t>
  </si>
  <si>
    <t>Apr. 6/11 (F)</t>
  </si>
  <si>
    <t>Apr. 11/11 (F)</t>
  </si>
  <si>
    <t>May 3/11 (F)</t>
  </si>
  <si>
    <t>Jan. 26/11 (F)</t>
  </si>
  <si>
    <t>Aug. 22/11 (F)</t>
  </si>
  <si>
    <t>Aug. 29/11 (F)</t>
  </si>
  <si>
    <t>August 29/11 (F)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</si>
</sst>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00"/>
    <numFmt numFmtId="168" formatCode="0.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#,##0;[Red]#,##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0" fontId="2" fillId="0" borderId="0" xfId="57" applyNumberFormat="1" applyFont="1" applyAlignment="1">
      <alignment/>
    </xf>
    <xf numFmtId="9" fontId="2" fillId="0" borderId="0" xfId="57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0" fontId="0" fillId="0" borderId="0" xfId="57" applyNumberFormat="1" applyFont="1" applyAlignment="1">
      <alignment/>
    </xf>
    <xf numFmtId="9" fontId="0" fillId="0" borderId="0" xfId="57" applyFont="1" applyAlignment="1">
      <alignment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/>
    </xf>
    <xf numFmtId="43" fontId="5" fillId="0" borderId="0" xfId="42" applyFont="1" applyAlignment="1">
      <alignment/>
    </xf>
    <xf numFmtId="164" fontId="5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center" vertical="center"/>
    </xf>
    <xf numFmtId="3" fontId="0" fillId="0" borderId="0" xfId="42" applyNumberFormat="1" applyFont="1" applyAlignment="1">
      <alignment/>
    </xf>
    <xf numFmtId="15" fontId="0" fillId="0" borderId="0" xfId="0" applyNumberFormat="1" applyFont="1" applyAlignment="1">
      <alignment/>
    </xf>
    <xf numFmtId="164" fontId="4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0" fontId="41" fillId="0" borderId="0" xfId="0" applyFont="1" applyAlignment="1">
      <alignment/>
    </xf>
    <xf numFmtId="165" fontId="0" fillId="0" borderId="0" xfId="42" applyNumberFormat="1" applyFont="1" applyAlignment="1">
      <alignment horizontal="right"/>
    </xf>
    <xf numFmtId="172" fontId="0" fillId="0" borderId="0" xfId="42" applyNumberFormat="1" applyFont="1" applyAlignment="1">
      <alignment horizontal="right" vertical="center"/>
    </xf>
    <xf numFmtId="172" fontId="0" fillId="0" borderId="0" xfId="42" applyNumberFormat="1" applyFont="1" applyFill="1" applyAlignment="1">
      <alignment horizontal="right" vertical="center"/>
    </xf>
    <xf numFmtId="0" fontId="42" fillId="0" borderId="0" xfId="0" applyFont="1" applyAlignment="1">
      <alignment/>
    </xf>
    <xf numFmtId="15" fontId="0" fillId="0" borderId="0" xfId="0" applyNumberFormat="1" applyFont="1" applyAlignment="1">
      <alignment/>
    </xf>
    <xf numFmtId="3" fontId="4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164" fontId="4" fillId="0" borderId="0" xfId="0" applyNumberFormat="1" applyFont="1" applyAlignment="1" applyProtection="1">
      <alignment horizontal="center" vertical="center"/>
      <protection/>
    </xf>
    <xf numFmtId="1" fontId="4" fillId="0" borderId="0" xfId="42" applyNumberFormat="1" applyFont="1" applyAlignment="1">
      <alignment horizontal="center"/>
    </xf>
    <xf numFmtId="166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5.00390625" style="4" customWidth="1"/>
    <col min="2" max="2" width="9.7109375" style="4" bestFit="1" customWidth="1"/>
    <col min="3" max="3" width="9.28125" style="4" bestFit="1" customWidth="1"/>
    <col min="4" max="4" width="10.140625" style="4" bestFit="1" customWidth="1"/>
    <col min="5" max="11" width="9.28125" style="4" bestFit="1" customWidth="1"/>
    <col min="12" max="12" width="13.00390625" style="4" customWidth="1"/>
    <col min="13" max="16384" width="9.140625" style="4" customWidth="1"/>
  </cols>
  <sheetData>
    <row r="1" ht="12.75">
      <c r="A1" s="4" t="s">
        <v>44</v>
      </c>
    </row>
    <row r="2" spans="1:5" ht="12.75">
      <c r="A2" s="4" t="s">
        <v>16</v>
      </c>
      <c r="B2" s="43" t="s">
        <v>56</v>
      </c>
      <c r="E2" s="4" t="s">
        <v>0</v>
      </c>
    </row>
    <row r="3" spans="1:6" ht="12.75">
      <c r="A3" s="38"/>
      <c r="B3" s="37"/>
      <c r="C3" s="20"/>
      <c r="D3" s="20"/>
      <c r="E3" s="20"/>
      <c r="F3" s="20"/>
    </row>
    <row r="4" spans="1:12" ht="12.75">
      <c r="A4" s="45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46">
        <v>2010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2.75">
      <c r="A7" s="8" t="s">
        <v>17</v>
      </c>
      <c r="D7" s="21"/>
      <c r="L7" s="8" t="s">
        <v>1</v>
      </c>
    </row>
    <row r="8" spans="1:13" ht="12.75">
      <c r="A8" s="9" t="s">
        <v>18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14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20"/>
    </row>
    <row r="9" spans="2:12" ht="12.75">
      <c r="B9" s="10"/>
      <c r="C9" s="10"/>
      <c r="D9" s="10"/>
      <c r="E9" s="10"/>
      <c r="F9" s="10"/>
      <c r="G9" s="10"/>
      <c r="H9" s="10"/>
      <c r="I9" s="10"/>
      <c r="J9" s="10"/>
      <c r="K9" s="9" t="s">
        <v>19</v>
      </c>
      <c r="L9" s="9" t="s">
        <v>20</v>
      </c>
    </row>
    <row r="10" spans="1:12" ht="12.75">
      <c r="A10" s="10">
        <v>1</v>
      </c>
      <c r="B10" s="26">
        <f>NT!B10+'BC'!B10+'AB'!B10+SK!B10+MB!B10+ON!B10+QC!B10+NB!B10+NS!B10+PE!B10+NL!B10</f>
        <v>6615</v>
      </c>
      <c r="C10" s="26">
        <f>NT!C10+'BC'!C10+'AB'!C10+SK!C10+MB!C10+ON!C10+QC!C10+NB!C10+NS!C10+PE!C10+NL!C10</f>
        <v>156768</v>
      </c>
      <c r="D10" s="26">
        <f>NT!D10+'BC'!D10+'AB'!D10+SK!D10+MB!D10+ON!D10+QC!D10+NB!D10+NS!D10+PE!D10+NL!D10</f>
        <v>332952</v>
      </c>
      <c r="E10" s="26">
        <f>NT!E10+'BC'!E10+'AB'!E10+SK!E10+MB!E10+ON!E10+QC!E10+NB!E10+NS!E10+PE!E10+NL!E10</f>
        <v>126039</v>
      </c>
      <c r="F10" s="26">
        <f>NT!F10+'BC'!F10+'AB'!F10+SK!F10+MB!F10+ON!F10+QC!F10+NB!F10+NS!F10+PE!F10+NL!F10</f>
        <v>19300</v>
      </c>
      <c r="G10" s="26">
        <f>NT!G10+'BC'!G10+'AB'!G10+SK!G10+MB!G10+ON!G10+QC!G10+NB!G10+NS!G10+PE!G10+NL!G10</f>
        <v>2273</v>
      </c>
      <c r="H10" s="26">
        <f>NT!H10+'BC'!H10+'AB'!H10+SK!H10+MB!H10+ON!H10+QC!H10+NB!H10+NS!H10+PE!H10+NL!H10</f>
        <v>3266</v>
      </c>
      <c r="I10" s="26">
        <f>NT!I10+'BC'!I10+'AB'!I10+SK!I10+MB!I10+ON!I10+QC!I10+NB!I10+NS!I10+PE!I10+NL!I10</f>
        <v>17620</v>
      </c>
      <c r="J10" s="26">
        <f>NT!J10+'BC'!J10+'AB'!J10+SK!J10+MB!J10+ON!J10+QC!J10+NB!J10+NS!J10+PE!J10+NL!J10</f>
        <v>32837</v>
      </c>
      <c r="K10" s="26">
        <f>NT!K10+'BC'!K10+'AB'!K10+SK!K10+MB!K10+ON!K10+QC!K10+NB!K10+NS!K10+PE!K10+NL!K10</f>
        <v>6308</v>
      </c>
      <c r="L10" s="17">
        <f>SUM(B10:K10)</f>
        <v>703978</v>
      </c>
    </row>
    <row r="11" spans="1:12" ht="12.75">
      <c r="A11" s="10">
        <v>2</v>
      </c>
      <c r="B11" s="26">
        <f>NT!B11+'BC'!B11+'AB'!B11+SK!B11+MB!B11+ON!B11+QC!B11+NB!B11+NS!B11+PE!B11+NL!B11</f>
        <v>6657</v>
      </c>
      <c r="C11" s="26">
        <f>NT!C11+'BC'!C11+'AB'!C11+SK!C11+MB!C11+ON!C11+QC!C11+NB!C11+NS!C11+PE!C11+NL!C11</f>
        <v>163851</v>
      </c>
      <c r="D11" s="26">
        <f>NT!D11+'BC'!D11+'AB'!D11+SK!D11+MB!D11+ON!D11+QC!D11+NB!D11+NS!D11+PE!D11+NL!D11</f>
        <v>344933</v>
      </c>
      <c r="E11" s="26">
        <f>NT!E11+'BC'!E11+'AB'!E11+SK!E11+MB!E11+ON!E11+QC!E11+NB!E11+NS!E11+PE!E11+NL!E11</f>
        <v>126123</v>
      </c>
      <c r="F11" s="26">
        <f>NT!F11+'BC'!F11+'AB'!F11+SK!F11+MB!F11+ON!F11+QC!F11+NB!F11+NS!F11+PE!F11+NL!F11</f>
        <v>20284</v>
      </c>
      <c r="G11" s="26">
        <f>NT!G11+'BC'!G11+'AB'!G11+SK!G11+MB!G11+ON!G11+QC!G11+NB!G11+NS!G11+PE!G11+NL!G11</f>
        <v>3586</v>
      </c>
      <c r="H11" s="26">
        <f>NT!H11+'BC'!H11+'AB'!H11+SK!H11+MB!H11+ON!H11+QC!H11+NB!H11+NS!H11+PE!H11+NL!H11</f>
        <v>3406</v>
      </c>
      <c r="I11" s="26">
        <f>NT!I11+'BC'!I11+'AB'!I11+SK!I11+MB!I11+ON!I11+QC!I11+NB!I11+NS!I11+PE!I11+NL!I11</f>
        <v>17931</v>
      </c>
      <c r="J11" s="26">
        <f>NT!J11+'BC'!J11+'AB'!J11+SK!J11+MB!J11+ON!J11+QC!J11+NB!J11+NS!J11+PE!J11+NL!J11</f>
        <v>54048</v>
      </c>
      <c r="K11" s="26">
        <f>NT!K11+'BC'!K11+'AB'!K11+SK!K11+MB!K11+ON!K11+QC!K11+NB!K11+NS!K11+PE!K11+NL!K11</f>
        <v>6734</v>
      </c>
      <c r="L11" s="17">
        <f aca="true" t="shared" si="0" ref="L11:L61">SUM(B11:K11)</f>
        <v>747553</v>
      </c>
    </row>
    <row r="12" spans="1:12" ht="12.75">
      <c r="A12" s="10">
        <v>3</v>
      </c>
      <c r="B12" s="26">
        <f>NT!B12+'BC'!B12+'AB'!B12+SK!B12+MB!B12+ON!B12+QC!B12+NB!B12+NS!B12+PE!B12+NL!B12</f>
        <v>6597</v>
      </c>
      <c r="C12" s="26">
        <f>NT!C12+'BC'!C12+'AB'!C12+SK!C12+MB!C12+ON!C12+QC!C12+NB!C12+NS!C12+PE!C12+NL!C12</f>
        <v>144011</v>
      </c>
      <c r="D12" s="26">
        <f>NT!D12+'BC'!D12+'AB'!D12+SK!D12+MB!D12+ON!D12+QC!D12+NB!D12+NS!D12+PE!D12+NL!D12</f>
        <v>303082</v>
      </c>
      <c r="E12" s="26">
        <f>NT!E12+'BC'!E12+'AB'!E12+SK!E12+MB!E12+ON!E12+QC!E12+NB!E12+NS!E12+PE!E12+NL!E12</f>
        <v>121446</v>
      </c>
      <c r="F12" s="26">
        <f>NT!F12+'BC'!F12+'AB'!F12+SK!F12+MB!F12+ON!F12+QC!F12+NB!F12+NS!F12+PE!F12+NL!F12</f>
        <v>15752</v>
      </c>
      <c r="G12" s="26">
        <f>NT!G12+'BC'!G12+'AB'!G12+SK!G12+MB!G12+ON!G12+QC!G12+NB!G12+NS!G12+PE!G12+NL!G12</f>
        <v>2113</v>
      </c>
      <c r="H12" s="26">
        <f>NT!H12+'BC'!H12+'AB'!H12+SK!H12+MB!H12+ON!H12+QC!H12+NB!H12+NS!H12+PE!H12+NL!H12</f>
        <v>3003</v>
      </c>
      <c r="I12" s="26">
        <f>NT!I12+'BC'!I12+'AB'!I12+SK!I12+MB!I12+ON!I12+QC!I12+NB!I12+NS!I12+PE!I12+NL!I12</f>
        <v>15320</v>
      </c>
      <c r="J12" s="26">
        <f>NT!J12+'BC'!J12+'AB'!J12+SK!J12+MB!J12+ON!J12+QC!J12+NB!J12+NS!J12+PE!J12+NL!J12</f>
        <v>38020</v>
      </c>
      <c r="K12" s="26">
        <f>NT!K12+'BC'!K12+'AB'!K12+SK!K12+MB!K12+ON!K12+QC!K12+NB!K12+NS!K12+PE!K12+NL!K12</f>
        <v>6248</v>
      </c>
      <c r="L12" s="17">
        <f t="shared" si="0"/>
        <v>655592</v>
      </c>
    </row>
    <row r="13" spans="1:12" ht="12.75">
      <c r="A13" s="10">
        <v>4</v>
      </c>
      <c r="B13" s="26">
        <f>NT!B13+'BC'!B13+'AB'!B13+SK!B13+MB!B13+ON!B13+QC!B13+NB!B13+NS!B13+PE!B13+NL!B13</f>
        <v>7061</v>
      </c>
      <c r="C13" s="26">
        <f>NT!C13+'BC'!C13+'AB'!C13+SK!C13+MB!C13+ON!C13+QC!C13+NB!C13+NS!C13+PE!C13+NL!C13</f>
        <v>181105</v>
      </c>
      <c r="D13" s="26">
        <f>NT!D13+'BC'!D13+'AB'!D13+SK!D13+MB!D13+ON!D13+QC!D13+NB!D13+NS!D13+PE!D13+NL!D13</f>
        <v>372635</v>
      </c>
      <c r="E13" s="26">
        <f>NT!E13+'BC'!E13+'AB'!E13+SK!E13+MB!E13+ON!E13+QC!E13+NB!E13+NS!E13+PE!E13+NL!E13</f>
        <v>135196</v>
      </c>
      <c r="F13" s="26">
        <f>NT!F13+'BC'!F13+'AB'!F13+SK!F13+MB!F13+ON!F13+QC!F13+NB!F13+NS!F13+PE!F13+NL!F13</f>
        <v>16694</v>
      </c>
      <c r="G13" s="26">
        <f>NT!G13+'BC'!G13+'AB'!G13+SK!G13+MB!G13+ON!G13+QC!G13+NB!G13+NS!G13+PE!G13+NL!G13</f>
        <v>2340</v>
      </c>
      <c r="H13" s="26">
        <f>NT!H13+'BC'!H13+'AB'!H13+SK!H13+MB!H13+ON!H13+QC!H13+NB!H13+NS!H13+PE!H13+NL!H13</f>
        <v>3946</v>
      </c>
      <c r="I13" s="26">
        <f>NT!I13+'BC'!I13+'AB'!I13+SK!I13+MB!I13+ON!I13+QC!I13+NB!I13+NS!I13+PE!I13+NL!I13</f>
        <v>19247</v>
      </c>
      <c r="J13" s="26">
        <f>NT!J13+'BC'!J13+'AB'!J13+SK!J13+MB!J13+ON!J13+QC!J13+NB!J13+NS!J13+PE!J13+NL!J13</f>
        <v>35631</v>
      </c>
      <c r="K13" s="26">
        <f>NT!K13+'BC'!K13+'AB'!K13+SK!K13+MB!K13+ON!K13+QC!K13+NB!K13+NS!K13+PE!K13+NL!K13</f>
        <v>7541</v>
      </c>
      <c r="L13" s="17">
        <f t="shared" si="0"/>
        <v>781396</v>
      </c>
    </row>
    <row r="14" spans="1:12" ht="12.75">
      <c r="A14" s="10">
        <v>5</v>
      </c>
      <c r="B14" s="26">
        <f>NT!B14+'BC'!B14+'AB'!B14+SK!B14+MB!B14+ON!B14+QC!B14+NB!B14+NS!B14+PE!B14+NL!B14</f>
        <v>6307</v>
      </c>
      <c r="C14" s="26">
        <f>NT!C14+'BC'!C14+'AB'!C14+SK!C14+MB!C14+ON!C14+QC!C14+NB!C14+NS!C14+PE!C14+NL!C14</f>
        <v>156448</v>
      </c>
      <c r="D14" s="26">
        <f>NT!D14+'BC'!D14+'AB'!D14+SK!D14+MB!D14+ON!D14+QC!D14+NB!D14+NS!D14+PE!D14+NL!D14</f>
        <v>315904</v>
      </c>
      <c r="E14" s="26">
        <f>NT!E14+'BC'!E14+'AB'!E14+SK!E14+MB!E14+ON!E14+QC!E14+NB!E14+NS!E14+PE!E14+NL!E14</f>
        <v>106653</v>
      </c>
      <c r="F14" s="26">
        <f>NT!F14+'BC'!F14+'AB'!F14+SK!F14+MB!F14+ON!F14+QC!F14+NB!F14+NS!F14+PE!F14+NL!F14</f>
        <v>14881</v>
      </c>
      <c r="G14" s="26">
        <f>NT!G14+'BC'!G14+'AB'!G14+SK!G14+MB!G14+ON!G14+QC!G14+NB!G14+NS!G14+PE!G14+NL!G14</f>
        <v>2538</v>
      </c>
      <c r="H14" s="26">
        <f>NT!H14+'BC'!H14+'AB'!H14+SK!H14+MB!H14+ON!H14+QC!H14+NB!H14+NS!H14+PE!H14+NL!H14</f>
        <v>3079</v>
      </c>
      <c r="I14" s="26">
        <f>NT!I14+'BC'!I14+'AB'!I14+SK!I14+MB!I14+ON!I14+QC!I14+NB!I14+NS!I14+PE!I14+NL!I14</f>
        <v>16018</v>
      </c>
      <c r="J14" s="26">
        <f>NT!J14+'BC'!J14+'AB'!J14+SK!J14+MB!J14+ON!J14+QC!J14+NB!J14+NS!J14+PE!J14+NL!J14</f>
        <v>34984</v>
      </c>
      <c r="K14" s="26">
        <f>NT!K14+'BC'!K14+'AB'!K14+SK!K14+MB!K14+ON!K14+QC!K14+NB!K14+NS!K14+PE!K14+NL!K14</f>
        <v>10543</v>
      </c>
      <c r="L14" s="17">
        <f t="shared" si="0"/>
        <v>667355</v>
      </c>
    </row>
    <row r="15" spans="1:12" ht="12.75">
      <c r="A15" s="10">
        <v>6</v>
      </c>
      <c r="B15" s="26">
        <f>NT!B15+'BC'!B15+'AB'!B15+SK!B15+MB!B15+ON!B15+QC!B15+NB!B15+NS!B15+PE!B15+NL!B15</f>
        <v>6427</v>
      </c>
      <c r="C15" s="26">
        <f>NT!C15+'BC'!C15+'AB'!C15+SK!C15+MB!C15+ON!C15+QC!C15+NB!C15+NS!C15+PE!C15+NL!C15</f>
        <v>161828</v>
      </c>
      <c r="D15" s="26">
        <f>NT!D15+'BC'!D15+'AB'!D15+SK!D15+MB!D15+ON!D15+QC!D15+NB!D15+NS!D15+PE!D15+NL!D15</f>
        <v>332934</v>
      </c>
      <c r="E15" s="26">
        <f>NT!E15+'BC'!E15+'AB'!E15+SK!E15+MB!E15+ON!E15+QC!E15+NB!E15+NS!E15+PE!E15+NL!E15</f>
        <v>109526</v>
      </c>
      <c r="F15" s="26">
        <f>NT!F15+'BC'!F15+'AB'!F15+SK!F15+MB!F15+ON!F15+QC!F15+NB!F15+NS!F15+PE!F15+NL!F15</f>
        <v>15992</v>
      </c>
      <c r="G15" s="26">
        <f>NT!G15+'BC'!G15+'AB'!G15+SK!G15+MB!G15+ON!G15+QC!G15+NB!G15+NS!G15+PE!G15+NL!G15</f>
        <v>3402</v>
      </c>
      <c r="H15" s="26">
        <f>NT!H15+'BC'!H15+'AB'!H15+SK!H15+MB!H15+ON!H15+QC!H15+NB!H15+NS!H15+PE!H15+NL!H15</f>
        <v>3303</v>
      </c>
      <c r="I15" s="26">
        <f>NT!I15+'BC'!I15+'AB'!I15+SK!I15+MB!I15+ON!I15+QC!I15+NB!I15+NS!I15+PE!I15+NL!I15</f>
        <v>16769</v>
      </c>
      <c r="J15" s="26">
        <f>NT!J15+'BC'!J15+'AB'!J15+SK!J15+MB!J15+ON!J15+QC!J15+NB!J15+NS!J15+PE!J15+NL!J15</f>
        <v>39343</v>
      </c>
      <c r="K15" s="26">
        <f>NT!K15+'BC'!K15+'AB'!K15+SK!K15+MB!K15+ON!K15+QC!K15+NB!K15+NS!K15+PE!K15+NL!K15</f>
        <v>6940</v>
      </c>
      <c r="L15" s="17">
        <f t="shared" si="0"/>
        <v>696464</v>
      </c>
    </row>
    <row r="16" spans="1:12" ht="12.75">
      <c r="A16" s="10">
        <v>7</v>
      </c>
      <c r="B16" s="26">
        <f>NT!B16+'BC'!B16+'AB'!B16+SK!B16+MB!B16+ON!B16+QC!B16+NB!B16+NS!B16+PE!B16+NL!B16</f>
        <v>6919</v>
      </c>
      <c r="C16" s="26">
        <f>NT!C16+'BC'!C16+'AB'!C16+SK!C16+MB!C16+ON!C16+QC!C16+NB!C16+NS!C16+PE!C16+NL!C16</f>
        <v>149189</v>
      </c>
      <c r="D16" s="26">
        <f>NT!D16+'BC'!D16+'AB'!D16+SK!D16+MB!D16+ON!D16+QC!D16+NB!D16+NS!D16+PE!D16+NL!D16</f>
        <v>311022</v>
      </c>
      <c r="E16" s="26">
        <f>NT!E16+'BC'!E16+'AB'!E16+SK!E16+MB!E16+ON!E16+QC!E16+NB!E16+NS!E16+PE!E16+NL!E16</f>
        <v>102058</v>
      </c>
      <c r="F16" s="26">
        <f>NT!F16+'BC'!F16+'AB'!F16+SK!F16+MB!F16+ON!F16+QC!F16+NB!F16+NS!F16+PE!F16+NL!F16</f>
        <v>20683</v>
      </c>
      <c r="G16" s="26">
        <f>NT!G16+'BC'!G16+'AB'!G16+SK!G16+MB!G16+ON!G16+QC!G16+NB!G16+NS!G16+PE!G16+NL!G16</f>
        <v>3252</v>
      </c>
      <c r="H16" s="26">
        <f>NT!H16+'BC'!H16+'AB'!H16+SK!H16+MB!H16+ON!H16+QC!H16+NB!H16+NS!H16+PE!H16+NL!H16</f>
        <v>2993</v>
      </c>
      <c r="I16" s="26">
        <f>NT!I16+'BC'!I16+'AB'!I16+SK!I16+MB!I16+ON!I16+QC!I16+NB!I16+NS!I16+PE!I16+NL!I16</f>
        <v>15527</v>
      </c>
      <c r="J16" s="26">
        <f>NT!J16+'BC'!J16+'AB'!J16+SK!J16+MB!J16+ON!J16+QC!J16+NB!J16+NS!J16+PE!J16+NL!J16</f>
        <v>33347</v>
      </c>
      <c r="K16" s="26">
        <f>NT!K16+'BC'!K16+'AB'!K16+SK!K16+MB!K16+ON!K16+QC!K16+NB!K16+NS!K16+PE!K16+NL!K16</f>
        <v>7225</v>
      </c>
      <c r="L16" s="17">
        <f t="shared" si="0"/>
        <v>652215</v>
      </c>
    </row>
    <row r="17" spans="1:12" ht="12.75">
      <c r="A17" s="10">
        <v>8</v>
      </c>
      <c r="B17" s="26">
        <f>NT!B17+'BC'!B17+'AB'!B17+SK!B17+MB!B17+ON!B17+QC!B17+NB!B17+NS!B17+PE!B17+NL!B17</f>
        <v>6771</v>
      </c>
      <c r="C17" s="26">
        <f>NT!C17+'BC'!C17+'AB'!C17+SK!C17+MB!C17+ON!C17+QC!C17+NB!C17+NS!C17+PE!C17+NL!C17</f>
        <v>173005</v>
      </c>
      <c r="D17" s="26">
        <f>NT!D17+'BC'!D17+'AB'!D17+SK!D17+MB!D17+ON!D17+QC!D17+NB!D17+NS!D17+PE!D17+NL!D17</f>
        <v>350727</v>
      </c>
      <c r="E17" s="26">
        <f>NT!E17+'BC'!E17+'AB'!E17+SK!E17+MB!E17+ON!E17+QC!E17+NB!E17+NS!E17+PE!E17+NL!E17</f>
        <v>115892</v>
      </c>
      <c r="F17" s="26">
        <f>NT!F17+'BC'!F17+'AB'!F17+SK!F17+MB!F17+ON!F17+QC!F17+NB!F17+NS!F17+PE!F17+NL!F17</f>
        <v>22337</v>
      </c>
      <c r="G17" s="26">
        <f>NT!G17+'BC'!G17+'AB'!G17+SK!G17+MB!G17+ON!G17+QC!G17+NB!G17+NS!G17+PE!G17+NL!G17</f>
        <v>3171</v>
      </c>
      <c r="H17" s="26">
        <f>NT!H17+'BC'!H17+'AB'!H17+SK!H17+MB!H17+ON!H17+QC!H17+NB!H17+NS!H17+PE!H17+NL!H17</f>
        <v>3624</v>
      </c>
      <c r="I17" s="26">
        <f>NT!I17+'BC'!I17+'AB'!I17+SK!I17+MB!I17+ON!I17+QC!I17+NB!I17+NS!I17+PE!I17+NL!I17</f>
        <v>18010</v>
      </c>
      <c r="J17" s="26">
        <f>NT!J17+'BC'!J17+'AB'!J17+SK!J17+MB!J17+ON!J17+QC!J17+NB!J17+NS!J17+PE!J17+NL!J17</f>
        <v>37831</v>
      </c>
      <c r="K17" s="26">
        <f>NT!K17+'BC'!K17+'AB'!K17+SK!K17+MB!K17+ON!K17+QC!K17+NB!K17+NS!K17+PE!K17+NL!K17</f>
        <v>7478</v>
      </c>
      <c r="L17" s="17">
        <f t="shared" si="0"/>
        <v>738846</v>
      </c>
    </row>
    <row r="18" spans="1:14" ht="12.75">
      <c r="A18" s="10">
        <v>9</v>
      </c>
      <c r="B18" s="26">
        <f>NT!B18+'BC'!B18+'AB'!B18+SK!B18+MB!B18+ON!B18+QC!B18+NB!B18+NS!B18+PE!B18+NL!B18</f>
        <v>7066</v>
      </c>
      <c r="C18" s="26">
        <f>NT!C18+'BC'!C18+'AB'!C18+SK!C18+MB!C18+ON!C18+QC!C18+NB!C18+NS!C18+PE!C18+NL!C18</f>
        <v>168262</v>
      </c>
      <c r="D18" s="26">
        <f>NT!D18+'BC'!D18+'AB'!D18+SK!D18+MB!D18+ON!D18+QC!D18+NB!D18+NS!D18+PE!D18+NL!D18</f>
        <v>340251</v>
      </c>
      <c r="E18" s="26">
        <f>NT!E18+'BC'!E18+'AB'!E18+SK!E18+MB!E18+ON!E18+QC!E18+NB!E18+NS!E18+PE!E18+NL!E18</f>
        <v>113250</v>
      </c>
      <c r="F18" s="26">
        <f>NT!F18+'BC'!F18+'AB'!F18+SK!F18+MB!F18+ON!F18+QC!F18+NB!F18+NS!F18+PE!F18+NL!F18</f>
        <v>22293</v>
      </c>
      <c r="G18" s="26">
        <f>NT!G18+'BC'!G18+'AB'!G18+SK!G18+MB!G18+ON!G18+QC!G18+NB!G18+NS!G18+PE!G18+NL!G18</f>
        <v>2679</v>
      </c>
      <c r="H18" s="26">
        <f>NT!H18+'BC'!H18+'AB'!H18+SK!H18+MB!H18+ON!H18+QC!H18+NB!H18+NS!H18+PE!H18+NL!H18</f>
        <v>3456</v>
      </c>
      <c r="I18" s="26">
        <f>NT!I18+'BC'!I18+'AB'!I18+SK!I18+MB!I18+ON!I18+QC!I18+NB!I18+NS!I18+PE!I18+NL!I18</f>
        <v>16988</v>
      </c>
      <c r="J18" s="26">
        <f>NT!J18+'BC'!J18+'AB'!J18+SK!J18+MB!J18+ON!J18+QC!J18+NB!J18+NS!J18+PE!J18+NL!J18</f>
        <v>34526</v>
      </c>
      <c r="K18" s="26">
        <f>NT!K18+'BC'!K18+'AB'!K18+SK!K18+MB!K18+ON!K18+QC!K18+NB!K18+NS!K18+PE!K18+NL!K18</f>
        <v>11882</v>
      </c>
      <c r="L18" s="17">
        <f t="shared" si="0"/>
        <v>720653</v>
      </c>
      <c r="N18" s="20"/>
    </row>
    <row r="19" spans="1:12" ht="12.75">
      <c r="A19" s="10">
        <v>10</v>
      </c>
      <c r="B19" s="26">
        <f>NT!B19+'BC'!B19+'AB'!B19+SK!B19+MB!B19+ON!B19+QC!B19+NB!B19+NS!B19+PE!B19+NL!B19</f>
        <v>6599</v>
      </c>
      <c r="C19" s="26">
        <f>NT!C19+'BC'!C19+'AB'!C19+SK!C19+MB!C19+ON!C19+QC!C19+NB!C19+NS!C19+PE!C19+NL!C19</f>
        <v>163699</v>
      </c>
      <c r="D19" s="26">
        <f>NT!D19+'BC'!D19+'AB'!D19+SK!D19+MB!D19+ON!D19+QC!D19+NB!D19+NS!D19+PE!D19+NL!D19</f>
        <v>328417</v>
      </c>
      <c r="E19" s="26">
        <f>NT!E19+'BC'!E19+'AB'!E19+SK!E19+MB!E19+ON!E19+QC!E19+NB!E19+NS!E19+PE!E19+NL!E19</f>
        <v>105392</v>
      </c>
      <c r="F19" s="26">
        <f>NT!F19+'BC'!F19+'AB'!F19+SK!F19+MB!F19+ON!F19+QC!F19+NB!F19+NS!F19+PE!F19+NL!F19</f>
        <v>18704</v>
      </c>
      <c r="G19" s="26">
        <f>NT!G19+'BC'!G19+'AB'!G19+SK!G19+MB!G19+ON!G19+QC!G19+NB!G19+NS!G19+PE!G19+NL!G19</f>
        <v>2479</v>
      </c>
      <c r="H19" s="26">
        <f>NT!H19+'BC'!H19+'AB'!H19+SK!H19+MB!H19+ON!H19+QC!H19+NB!H19+NS!H19+PE!H19+NL!H19</f>
        <v>3276</v>
      </c>
      <c r="I19" s="26">
        <f>NT!I19+'BC'!I19+'AB'!I19+SK!I19+MB!I19+ON!I19+QC!I19+NB!I19+NS!I19+PE!I19+NL!I19</f>
        <v>15976</v>
      </c>
      <c r="J19" s="26">
        <f>NT!J19+'BC'!J19+'AB'!J19+SK!J19+MB!J19+ON!J19+QC!J19+NB!J19+NS!J19+PE!J19+NL!J19</f>
        <v>32866</v>
      </c>
      <c r="K19" s="26">
        <f>NT!K19+'BC'!K19+'AB'!K19+SK!K19+MB!K19+ON!K19+QC!K19+NB!K19+NS!K19+PE!K19+NL!K19</f>
        <v>18989</v>
      </c>
      <c r="L19" s="17">
        <f t="shared" si="0"/>
        <v>696397</v>
      </c>
    </row>
    <row r="20" spans="1:12" ht="12.75">
      <c r="A20" s="10">
        <v>11</v>
      </c>
      <c r="B20" s="26">
        <f>NT!B20+'BC'!B20+'AB'!B20+SK!B20+MB!B20+ON!B20+QC!B20+NB!B20+NS!B20+PE!B20+NL!B20</f>
        <v>7155</v>
      </c>
      <c r="C20" s="26">
        <f>NT!C20+'BC'!C20+'AB'!C20+SK!C20+MB!C20+ON!C20+QC!C20+NB!C20+NS!C20+PE!C20+NL!C20</f>
        <v>164530</v>
      </c>
      <c r="D20" s="26">
        <f>NT!D20+'BC'!D20+'AB'!D20+SK!D20+MB!D20+ON!D20+QC!D20+NB!D20+NS!D20+PE!D20+NL!D20</f>
        <v>329695</v>
      </c>
      <c r="E20" s="26">
        <f>NT!E20+'BC'!E20+'AB'!E20+SK!E20+MB!E20+ON!E20+QC!E20+NB!E20+NS!E20+PE!E20+NL!E20</f>
        <v>112219</v>
      </c>
      <c r="F20" s="26">
        <f>NT!F20+'BC'!F20+'AB'!F20+SK!F20+MB!F20+ON!F20+QC!F20+NB!F20+NS!F20+PE!F20+NL!F20</f>
        <v>17410</v>
      </c>
      <c r="G20" s="26">
        <f>NT!G20+'BC'!G20+'AB'!G20+SK!G20+MB!G20+ON!G20+QC!G20+NB!G20+NS!G20+PE!G20+NL!G20</f>
        <v>2573</v>
      </c>
      <c r="H20" s="26">
        <f>NT!H20+'BC'!H20+'AB'!H20+SK!H20+MB!H20+ON!H20+QC!H20+NB!H20+NS!H20+PE!H20+NL!H20</f>
        <v>3126</v>
      </c>
      <c r="I20" s="26">
        <f>NT!I20+'BC'!I20+'AB'!I20+SK!I20+MB!I20+ON!I20+QC!I20+NB!I20+NS!I20+PE!I20+NL!I20</f>
        <v>16232</v>
      </c>
      <c r="J20" s="26">
        <f>NT!J20+'BC'!J20+'AB'!J20+SK!J20+MB!J20+ON!J20+QC!J20+NB!J20+NS!J20+PE!J20+NL!J20</f>
        <v>34404</v>
      </c>
      <c r="K20" s="26">
        <f>NT!K20+'BC'!K20+'AB'!K20+SK!K20+MB!K20+ON!K20+QC!K20+NB!K20+NS!K20+PE!K20+NL!K20</f>
        <v>7141</v>
      </c>
      <c r="L20" s="17">
        <f t="shared" si="0"/>
        <v>694485</v>
      </c>
    </row>
    <row r="21" spans="1:12" ht="12.75">
      <c r="A21" s="10">
        <v>12</v>
      </c>
      <c r="B21" s="26">
        <f>NT!B21+'BC'!B21+'AB'!B21+SK!B21+MB!B21+ON!B21+QC!B21+NB!B21+NS!B21+PE!B21+NL!B21</f>
        <v>6258</v>
      </c>
      <c r="C21" s="26">
        <f>NT!C21+'BC'!C21+'AB'!C21+SK!C21+MB!C21+ON!C21+QC!C21+NB!C21+NS!C21+PE!C21+NL!C21</f>
        <v>149336</v>
      </c>
      <c r="D21" s="26">
        <f>NT!D21+'BC'!D21+'AB'!D21+SK!D21+MB!D21+ON!D21+QC!D21+NB!D21+NS!D21+PE!D21+NL!D21</f>
        <v>306237</v>
      </c>
      <c r="E21" s="26">
        <f>NT!E21+'BC'!E21+'AB'!E21+SK!E21+MB!E21+ON!E21+QC!E21+NB!E21+NS!E21+PE!E21+NL!E21</f>
        <v>101729</v>
      </c>
      <c r="F21" s="26">
        <f>NT!F21+'BC'!F21+'AB'!F21+SK!F21+MB!F21+ON!F21+QC!F21+NB!F21+NS!F21+PE!F21+NL!F21</f>
        <v>15519</v>
      </c>
      <c r="G21" s="26">
        <f>NT!G21+'BC'!G21+'AB'!G21+SK!G21+MB!G21+ON!G21+QC!G21+NB!G21+NS!G21+PE!G21+NL!G21</f>
        <v>2869</v>
      </c>
      <c r="H21" s="26">
        <f>NT!H21+'BC'!H21+'AB'!H21+SK!H21+MB!H21+ON!H21+QC!H21+NB!H21+NS!H21+PE!H21+NL!H21</f>
        <v>2795</v>
      </c>
      <c r="I21" s="26">
        <f>NT!I21+'BC'!I21+'AB'!I21+SK!I21+MB!I21+ON!I21+QC!I21+NB!I21+NS!I21+PE!I21+NL!I21</f>
        <v>14793</v>
      </c>
      <c r="J21" s="26">
        <f>NT!J21+'BC'!J21+'AB'!J21+SK!J21+MB!J21+ON!J21+QC!J21+NB!J21+NS!J21+PE!J21+NL!J21</f>
        <v>28847</v>
      </c>
      <c r="K21" s="26">
        <f>NT!K21+'BC'!K21+'AB'!K21+SK!K21+MB!K21+ON!K21+QC!K21+NB!K21+NS!K21+PE!K21+NL!K21</f>
        <v>6711</v>
      </c>
      <c r="L21" s="17">
        <f t="shared" si="0"/>
        <v>635094</v>
      </c>
    </row>
    <row r="22" spans="1:12" ht="12.75">
      <c r="A22" s="10">
        <v>13</v>
      </c>
      <c r="B22" s="26">
        <f>NT!B22+'BC'!B22+'AB'!B22+SK!B22+MB!B22+ON!B22+QC!B22+NB!B22+NS!B22+PE!B22+NL!B22</f>
        <v>6639</v>
      </c>
      <c r="C22" s="26">
        <f>NT!C22+'BC'!C22+'AB'!C22+SK!C22+MB!C22+ON!C22+QC!C22+NB!C22+NS!C22+PE!C22+NL!C22</f>
        <v>170202</v>
      </c>
      <c r="D22" s="26">
        <f>NT!D22+'BC'!D22+'AB'!D22+SK!D22+MB!D22+ON!D22+QC!D22+NB!D22+NS!D22+PE!D22+NL!D22</f>
        <v>349478</v>
      </c>
      <c r="E22" s="26">
        <f>NT!E22+'BC'!E22+'AB'!E22+SK!E22+MB!E22+ON!E22+QC!E22+NB!E22+NS!E22+PE!E22+NL!E22</f>
        <v>124844</v>
      </c>
      <c r="F22" s="26">
        <f>NT!F22+'BC'!F22+'AB'!F22+SK!F22+MB!F22+ON!F22+QC!F22+NB!F22+NS!F22+PE!F22+NL!F22</f>
        <v>17966</v>
      </c>
      <c r="G22" s="26">
        <f>NT!G22+'BC'!G22+'AB'!G22+SK!G22+MB!G22+ON!G22+QC!G22+NB!G22+NS!G22+PE!G22+NL!G22</f>
        <v>2564</v>
      </c>
      <c r="H22" s="26">
        <f>NT!H22+'BC'!H22+'AB'!H22+SK!H22+MB!H22+ON!H22+QC!H22+NB!H22+NS!H22+PE!H22+NL!H22</f>
        <v>3328</v>
      </c>
      <c r="I22" s="26">
        <f>NT!I22+'BC'!I22+'AB'!I22+SK!I22+MB!I22+ON!I22+QC!I22+NB!I22+NS!I22+PE!I22+NL!I22</f>
        <v>17307</v>
      </c>
      <c r="J22" s="26">
        <f>NT!J22+'BC'!J22+'AB'!J22+SK!J22+MB!J22+ON!J22+QC!J22+NB!J22+NS!J22+PE!J22+NL!J22</f>
        <v>29784</v>
      </c>
      <c r="K22" s="26">
        <f>NT!K22+'BC'!K22+'AB'!K22+SK!K22+MB!K22+ON!K22+QC!K22+NB!K22+NS!K22+PE!K22+NL!K22</f>
        <v>12335</v>
      </c>
      <c r="L22" s="17">
        <f t="shared" si="0"/>
        <v>734447</v>
      </c>
    </row>
    <row r="23" spans="1:12" ht="12.75">
      <c r="A23" s="10">
        <v>14</v>
      </c>
      <c r="B23" s="26">
        <f>NT!B23+'BC'!B23+'AB'!B23+SK!B23+MB!B23+ON!B23+QC!B23+NB!B23+NS!B23+PE!B23+NL!B23</f>
        <v>6237</v>
      </c>
      <c r="C23" s="26">
        <f>NT!C23+'BC'!C23+'AB'!C23+SK!C23+MB!C23+ON!C23+QC!C23+NB!C23+NS!C23+PE!C23+NL!C23</f>
        <v>174613</v>
      </c>
      <c r="D23" s="26">
        <f>NT!D23+'BC'!D23+'AB'!D23+SK!D23+MB!D23+ON!D23+QC!D23+NB!D23+NS!D23+PE!D23+NL!D23</f>
        <v>356158</v>
      </c>
      <c r="E23" s="26">
        <f>NT!E23+'BC'!E23+'AB'!E23+SK!E23+MB!E23+ON!E23+QC!E23+NB!E23+NS!E23+PE!E23+NL!E23</f>
        <v>130115</v>
      </c>
      <c r="F23" s="26">
        <f>NT!F23+'BC'!F23+'AB'!F23+SK!F23+MB!F23+ON!F23+QC!F23+NB!F23+NS!F23+PE!F23+NL!F23</f>
        <v>17987</v>
      </c>
      <c r="G23" s="26">
        <f>NT!G23+'BC'!G23+'AB'!G23+SK!G23+MB!G23+ON!G23+QC!G23+NB!G23+NS!G23+PE!G23+NL!G23</f>
        <v>3162</v>
      </c>
      <c r="H23" s="26">
        <f>NT!H23+'BC'!H23+'AB'!H23+SK!H23+MB!H23+ON!H23+QC!H23+NB!H23+NS!H23+PE!H23+NL!H23</f>
        <v>3574</v>
      </c>
      <c r="I23" s="26">
        <f>NT!I23+'BC'!I23+'AB'!I23+SK!I23+MB!I23+ON!I23+QC!I23+NB!I23+NS!I23+PE!I23+NL!I23</f>
        <v>17924</v>
      </c>
      <c r="J23" s="26">
        <f>NT!J23+'BC'!J23+'AB'!J23+SK!J23+MB!J23+ON!J23+QC!J23+NB!J23+NS!J23+PE!J23+NL!J23</f>
        <v>33286</v>
      </c>
      <c r="K23" s="26">
        <f>NT!K23+'BC'!K23+'AB'!K23+SK!K23+MB!K23+ON!K23+QC!K23+NB!K23+NS!K23+PE!K23+NL!K23</f>
        <v>8311</v>
      </c>
      <c r="L23" s="17">
        <f t="shared" si="0"/>
        <v>751367</v>
      </c>
    </row>
    <row r="24" spans="1:12" ht="12.75">
      <c r="A24" s="10">
        <v>15</v>
      </c>
      <c r="B24" s="26">
        <f>NT!B24+'BC'!B24+'AB'!B24+SK!B24+MB!B24+ON!B24+QC!B24+NB!B24+NS!B24+PE!B24+NL!B24</f>
        <v>5888</v>
      </c>
      <c r="C24" s="26">
        <f>NT!C24+'BC'!C24+'AB'!C24+SK!C24+MB!C24+ON!C24+QC!C24+NB!C24+NS!C24+PE!C24+NL!C24</f>
        <v>154319</v>
      </c>
      <c r="D24" s="26">
        <f>NT!D24+'BC'!D24+'AB'!D24+SK!D24+MB!D24+ON!D24+QC!D24+NB!D24+NS!D24+PE!D24+NL!D24</f>
        <v>323146</v>
      </c>
      <c r="E24" s="26">
        <f>NT!E24+'BC'!E24+'AB'!E24+SK!E24+MB!E24+ON!E24+QC!E24+NB!E24+NS!E24+PE!E24+NL!E24</f>
        <v>118626</v>
      </c>
      <c r="F24" s="26">
        <f>NT!F24+'BC'!F24+'AB'!F24+SK!F24+MB!F24+ON!F24+QC!F24+NB!F24+NS!F24+PE!F24+NL!F24</f>
        <v>20312</v>
      </c>
      <c r="G24" s="26">
        <f>NT!G24+'BC'!G24+'AB'!G24+SK!G24+MB!G24+ON!G24+QC!G24+NB!G24+NS!G24+PE!G24+NL!G24</f>
        <v>3088</v>
      </c>
      <c r="H24" s="26">
        <f>NT!H24+'BC'!H24+'AB'!H24+SK!H24+MB!H24+ON!H24+QC!H24+NB!H24+NS!H24+PE!H24+NL!H24</f>
        <v>3066</v>
      </c>
      <c r="I24" s="26">
        <f>NT!I24+'BC'!I24+'AB'!I24+SK!I24+MB!I24+ON!I24+QC!I24+NB!I24+NS!I24+PE!I24+NL!I24</f>
        <v>16387</v>
      </c>
      <c r="J24" s="26">
        <f>NT!J24+'BC'!J24+'AB'!J24+SK!J24+MB!J24+ON!J24+QC!J24+NB!J24+NS!J24+PE!J24+NL!J24</f>
        <v>33392</v>
      </c>
      <c r="K24" s="26">
        <f>NT!K24+'BC'!K24+'AB'!K24+SK!K24+MB!K24+ON!K24+QC!K24+NB!K24+NS!K24+PE!K24+NL!K24</f>
        <v>7075</v>
      </c>
      <c r="L24" s="17">
        <f t="shared" si="0"/>
        <v>685299</v>
      </c>
    </row>
    <row r="25" spans="1:12" ht="12.75">
      <c r="A25" s="10">
        <v>16</v>
      </c>
      <c r="B25" s="26">
        <f>NT!B25+'BC'!B25+'AB'!B25+SK!B25+MB!B25+ON!B25+QC!B25+NB!B25+NS!B25+PE!B25+NL!B25</f>
        <v>5874</v>
      </c>
      <c r="C25" s="26">
        <f>NT!C25+'BC'!C25+'AB'!C25+SK!C25+MB!C25+ON!C25+QC!C25+NB!C25+NS!C25+PE!C25+NL!C25</f>
        <v>159183</v>
      </c>
      <c r="D25" s="26">
        <f>NT!D25+'BC'!D25+'AB'!D25+SK!D25+MB!D25+ON!D25+QC!D25+NB!D25+NS!D25+PE!D25+NL!D25</f>
        <v>328915</v>
      </c>
      <c r="E25" s="26">
        <f>NT!E25+'BC'!E25+'AB'!E25+SK!E25+MB!E25+ON!E25+QC!E25+NB!E25+NS!E25+PE!E25+NL!E25</f>
        <v>114529</v>
      </c>
      <c r="F25" s="26">
        <f>NT!F25+'BC'!F25+'AB'!F25+SK!F25+MB!F25+ON!F25+QC!F25+NB!F25+NS!F25+PE!F25+NL!F25</f>
        <v>20503</v>
      </c>
      <c r="G25" s="26">
        <f>NT!G25+'BC'!G25+'AB'!G25+SK!G25+MB!G25+ON!G25+QC!G25+NB!G25+NS!G25+PE!G25+NL!G25</f>
        <v>2587</v>
      </c>
      <c r="H25" s="26">
        <f>NT!H25+'BC'!H25+'AB'!H25+SK!H25+MB!H25+ON!H25+QC!H25+NB!H25+NS!H25+PE!H25+NL!H25</f>
        <v>3054</v>
      </c>
      <c r="I25" s="26">
        <f>NT!I25+'BC'!I25+'AB'!I25+SK!I25+MB!I25+ON!I25+QC!I25+NB!I25+NS!I25+PE!I25+NL!I25</f>
        <v>16061</v>
      </c>
      <c r="J25" s="26">
        <f>NT!J25+'BC'!J25+'AB'!J25+SK!J25+MB!J25+ON!J25+QC!J25+NB!J25+NS!J25+PE!J25+NL!J25</f>
        <v>35681</v>
      </c>
      <c r="K25" s="26">
        <f>NT!K25+'BC'!K25+'AB'!K25+SK!K25+MB!K25+ON!K25+QC!K25+NB!K25+NS!K25+PE!K25+NL!K25</f>
        <v>6613</v>
      </c>
      <c r="L25" s="17">
        <f t="shared" si="0"/>
        <v>693000</v>
      </c>
    </row>
    <row r="26" spans="1:12" ht="12.75">
      <c r="A26" s="10">
        <v>17</v>
      </c>
      <c r="B26" s="26">
        <f>NT!B26+'BC'!B26+'AB'!B26+SK!B26+MB!B26+ON!B26+QC!B26+NB!B26+NS!B26+PE!B26+NL!B26</f>
        <v>5917</v>
      </c>
      <c r="C26" s="26">
        <f>NT!C26+'BC'!C26+'AB'!C26+SK!C26+MB!C26+ON!C26+QC!C26+NB!C26+NS!C26+PE!C26+NL!C26</f>
        <v>159890</v>
      </c>
      <c r="D26" s="26">
        <f>NT!D26+'BC'!D26+'AB'!D26+SK!D26+MB!D26+ON!D26+QC!D26+NB!D26+NS!D26+PE!D26+NL!D26</f>
        <v>330402</v>
      </c>
      <c r="E26" s="26">
        <f>NT!E26+'BC'!E26+'AB'!E26+SK!E26+MB!E26+ON!E26+QC!E26+NB!E26+NS!E26+PE!E26+NL!E26</f>
        <v>111295</v>
      </c>
      <c r="F26" s="26">
        <f>NT!F26+'BC'!F26+'AB'!F26+SK!F26+MB!F26+ON!F26+QC!F26+NB!F26+NS!F26+PE!F26+NL!F26</f>
        <v>19024</v>
      </c>
      <c r="G26" s="26">
        <f>NT!G26+'BC'!G26+'AB'!G26+SK!G26+MB!G26+ON!G26+QC!G26+NB!G26+NS!G26+PE!G26+NL!G26</f>
        <v>3174</v>
      </c>
      <c r="H26" s="26">
        <f>NT!H26+'BC'!H26+'AB'!H26+SK!H26+MB!H26+ON!H26+QC!H26+NB!H26+NS!H26+PE!H26+NL!H26</f>
        <v>3016</v>
      </c>
      <c r="I26" s="26">
        <f>NT!I26+'BC'!I26+'AB'!I26+SK!I26+MB!I26+ON!I26+QC!I26+NB!I26+NS!I26+PE!I26+NL!I26</f>
        <v>16003</v>
      </c>
      <c r="J26" s="26">
        <f>NT!J26+'BC'!J26+'AB'!J26+SK!J26+MB!J26+ON!J26+QC!J26+NB!J26+NS!J26+PE!J26+NL!J26</f>
        <v>31260</v>
      </c>
      <c r="K26" s="26">
        <f>NT!K26+'BC'!K26+'AB'!K26+SK!K26+MB!K26+ON!K26+QC!K26+NB!K26+NS!K26+PE!K26+NL!K26</f>
        <v>6807</v>
      </c>
      <c r="L26" s="17">
        <f t="shared" si="0"/>
        <v>686788</v>
      </c>
    </row>
    <row r="27" spans="1:12" ht="12.75">
      <c r="A27" s="10">
        <v>18</v>
      </c>
      <c r="B27" s="26">
        <f>NT!B27+'BC'!B27+'AB'!B27+SK!B27+MB!B27+ON!B27+QC!B27+NB!B27+NS!B27+PE!B27+NL!B27</f>
        <v>5940</v>
      </c>
      <c r="C27" s="26">
        <f>NT!C27+'BC'!C27+'AB'!C27+SK!C27+MB!C27+ON!C27+QC!C27+NB!C27+NS!C27+PE!C27+NL!C27</f>
        <v>159521</v>
      </c>
      <c r="D27" s="26">
        <f>NT!D27+'BC'!D27+'AB'!D27+SK!D27+MB!D27+ON!D27+QC!D27+NB!D27+NS!D27+PE!D27+NL!D27</f>
        <v>332714</v>
      </c>
      <c r="E27" s="26">
        <f>NT!E27+'BC'!E27+'AB'!E27+SK!E27+MB!E27+ON!E27+QC!E27+NB!E27+NS!E27+PE!E27+NL!E27</f>
        <v>119412</v>
      </c>
      <c r="F27" s="26">
        <f>NT!F27+'BC'!F27+'AB'!F27+SK!F27+MB!F27+ON!F27+QC!F27+NB!F27+NS!F27+PE!F27+NL!F27</f>
        <v>22296</v>
      </c>
      <c r="G27" s="26">
        <f>NT!G27+'BC'!G27+'AB'!G27+SK!G27+MB!G27+ON!G27+QC!G27+NB!G27+NS!G27+PE!G27+NL!G27</f>
        <v>4677</v>
      </c>
      <c r="H27" s="26">
        <f>NT!H27+'BC'!H27+'AB'!H27+SK!H27+MB!H27+ON!H27+QC!H27+NB!H27+NS!H27+PE!H27+NL!H27</f>
        <v>3205</v>
      </c>
      <c r="I27" s="26">
        <f>NT!I27+'BC'!I27+'AB'!I27+SK!I27+MB!I27+ON!I27+QC!I27+NB!I27+NS!I27+PE!I27+NL!I27</f>
        <v>16192</v>
      </c>
      <c r="J27" s="26">
        <f>NT!J27+'BC'!J27+'AB'!J27+SK!J27+MB!J27+ON!J27+QC!J27+NB!J27+NS!J27+PE!J27+NL!J27</f>
        <v>26909</v>
      </c>
      <c r="K27" s="26">
        <f>NT!K27+'BC'!K27+'AB'!K27+SK!K27+MB!K27+ON!K27+QC!K27+NB!K27+NS!K27+PE!K27+NL!K27</f>
        <v>11570</v>
      </c>
      <c r="L27" s="17">
        <f t="shared" si="0"/>
        <v>702436</v>
      </c>
    </row>
    <row r="28" spans="1:12" ht="12.75">
      <c r="A28" s="10">
        <v>19</v>
      </c>
      <c r="B28" s="26">
        <f>NT!B28+'BC'!B28+'AB'!B28+SK!B28+MB!B28+ON!B28+QC!B28+NB!B28+NS!B28+PE!B28+NL!B28</f>
        <v>6106</v>
      </c>
      <c r="C28" s="26">
        <f>NT!C28+'BC'!C28+'AB'!C28+SK!C28+MB!C28+ON!C28+QC!C28+NB!C28+NS!C28+PE!C28+NL!C28</f>
        <v>146058</v>
      </c>
      <c r="D28" s="26">
        <f>NT!D28+'BC'!D28+'AB'!D28+SK!D28+MB!D28+ON!D28+QC!D28+NB!D28+NS!D28+PE!D28+NL!D28</f>
        <v>305602</v>
      </c>
      <c r="E28" s="26">
        <f>NT!E28+'BC'!E28+'AB'!E28+SK!E28+MB!E28+ON!E28+QC!E28+NB!E28+NS!E28+PE!E28+NL!E28</f>
        <v>111590</v>
      </c>
      <c r="F28" s="26">
        <f>NT!F28+'BC'!F28+'AB'!F28+SK!F28+MB!F28+ON!F28+QC!F28+NB!F28+NS!F28+PE!F28+NL!F28</f>
        <v>19662</v>
      </c>
      <c r="G28" s="26">
        <f>NT!G28+'BC'!G28+'AB'!G28+SK!G28+MB!G28+ON!G28+QC!G28+NB!G28+NS!G28+PE!G28+NL!G28</f>
        <v>3344</v>
      </c>
      <c r="H28" s="26">
        <f>NT!H28+'BC'!H28+'AB'!H28+SK!H28+MB!H28+ON!H28+QC!H28+NB!H28+NS!H28+PE!H28+NL!H28</f>
        <v>2709</v>
      </c>
      <c r="I28" s="26">
        <f>NT!I28+'BC'!I28+'AB'!I28+SK!I28+MB!I28+ON!I28+QC!I28+NB!I28+NS!I28+PE!I28+NL!I28</f>
        <v>15142</v>
      </c>
      <c r="J28" s="26">
        <f>NT!J28+'BC'!J28+'AB'!J28+SK!J28+MB!J28+ON!J28+QC!J28+NB!J28+NS!J28+PE!J28+NL!J28</f>
        <v>27234</v>
      </c>
      <c r="K28" s="26">
        <f>NT!K28+'BC'!K28+'AB'!K28+SK!K28+MB!K28+ON!K28+QC!K28+NB!K28+NS!K28+PE!K28+NL!K28</f>
        <v>11625</v>
      </c>
      <c r="L28" s="17">
        <f t="shared" si="0"/>
        <v>649072</v>
      </c>
    </row>
    <row r="29" spans="1:12" ht="12.75">
      <c r="A29" s="10">
        <v>20</v>
      </c>
      <c r="B29" s="26">
        <f>NT!B29+'BC'!B29+'AB'!B29+SK!B29+MB!B29+ON!B29+QC!B29+NB!B29+NS!B29+PE!B29+NL!B29</f>
        <v>5653</v>
      </c>
      <c r="C29" s="26">
        <f>NT!C29+'BC'!C29+'AB'!C29+SK!C29+MB!C29+ON!C29+QC!C29+NB!C29+NS!C29+PE!C29+NL!C29</f>
        <v>168935</v>
      </c>
      <c r="D29" s="26">
        <f>NT!D29+'BC'!D29+'AB'!D29+SK!D29+MB!D29+ON!D29+QC!D29+NB!D29+NS!D29+PE!D29+NL!D29</f>
        <v>351533</v>
      </c>
      <c r="E29" s="26">
        <f>NT!E29+'BC'!E29+'AB'!E29+SK!E29+MB!E29+ON!E29+QC!E29+NB!E29+NS!E29+PE!E29+NL!E29</f>
        <v>129665</v>
      </c>
      <c r="F29" s="26">
        <f>NT!F29+'BC'!F29+'AB'!F29+SK!F29+MB!F29+ON!F29+QC!F29+NB!F29+NS!F29+PE!F29+NL!F29</f>
        <v>25429</v>
      </c>
      <c r="G29" s="26">
        <f>NT!G29+'BC'!G29+'AB'!G29+SK!G29+MB!G29+ON!G29+QC!G29+NB!G29+NS!G29+PE!G29+NL!G29</f>
        <v>3050</v>
      </c>
      <c r="H29" s="26">
        <f>NT!H29+'BC'!H29+'AB'!H29+SK!H29+MB!H29+ON!H29+QC!H29+NB!H29+NS!H29+PE!H29+NL!H29</f>
        <v>3372</v>
      </c>
      <c r="I29" s="26">
        <f>NT!I29+'BC'!I29+'AB'!I29+SK!I29+MB!I29+ON!I29+QC!I29+NB!I29+NS!I29+PE!I29+NL!I29</f>
        <v>17099</v>
      </c>
      <c r="J29" s="26">
        <f>NT!J29+'BC'!J29+'AB'!J29+SK!J29+MB!J29+ON!J29+QC!J29+NB!J29+NS!J29+PE!J29+NL!J29</f>
        <v>31318</v>
      </c>
      <c r="K29" s="26">
        <f>NT!K29+'BC'!K29+'AB'!K29+SK!K29+MB!K29+ON!K29+QC!K29+NB!K29+NS!K29+PE!K29+NL!K29</f>
        <v>8373</v>
      </c>
      <c r="L29" s="17">
        <f t="shared" si="0"/>
        <v>744427</v>
      </c>
    </row>
    <row r="30" spans="1:12" ht="12.75">
      <c r="A30" s="10">
        <v>21</v>
      </c>
      <c r="B30" s="26">
        <f>NT!B30+'BC'!B30+'AB'!B30+SK!B30+MB!B30+ON!B30+QC!B30+NB!B30+NS!B30+PE!B30+NL!B30</f>
        <v>6135</v>
      </c>
      <c r="C30" s="26">
        <f>NT!C30+'BC'!C30+'AB'!C30+SK!C30+MB!C30+ON!C30+QC!C30+NB!C30+NS!C30+PE!C30+NL!C30</f>
        <v>151554</v>
      </c>
      <c r="D30" s="26">
        <f>NT!D30+'BC'!D30+'AB'!D30+SK!D30+MB!D30+ON!D30+QC!D30+NB!D30+NS!D30+PE!D30+NL!D30</f>
        <v>322376</v>
      </c>
      <c r="E30" s="26">
        <f>NT!E30+'BC'!E30+'AB'!E30+SK!E30+MB!E30+ON!E30+QC!E30+NB!E30+NS!E30+PE!E30+NL!E30</f>
        <v>115549</v>
      </c>
      <c r="F30" s="26">
        <f>NT!F30+'BC'!F30+'AB'!F30+SK!F30+MB!F30+ON!F30+QC!F30+NB!F30+NS!F30+PE!F30+NL!F30</f>
        <v>19747</v>
      </c>
      <c r="G30" s="26">
        <f>NT!G30+'BC'!G30+'AB'!G30+SK!G30+MB!G30+ON!G30+QC!G30+NB!G30+NS!G30+PE!G30+NL!G30</f>
        <v>2037</v>
      </c>
      <c r="H30" s="26">
        <f>NT!H30+'BC'!H30+'AB'!H30+SK!H30+MB!H30+ON!H30+QC!H30+NB!H30+NS!H30+PE!H30+NL!H30</f>
        <v>2794</v>
      </c>
      <c r="I30" s="26">
        <f>NT!I30+'BC'!I30+'AB'!I30+SK!I30+MB!I30+ON!I30+QC!I30+NB!I30+NS!I30+PE!I30+NL!I30</f>
        <v>15354</v>
      </c>
      <c r="J30" s="26">
        <f>NT!J30+'BC'!J30+'AB'!J30+SK!J30+MB!J30+ON!J30+QC!J30+NB!J30+NS!J30+PE!J30+NL!J30</f>
        <v>27253</v>
      </c>
      <c r="K30" s="26">
        <f>NT!K30+'BC'!K30+'AB'!K30+SK!K30+MB!K30+ON!K30+QC!K30+NB!K30+NS!K30+PE!K30+NL!K30</f>
        <v>6557</v>
      </c>
      <c r="L30" s="17">
        <f t="shared" si="0"/>
        <v>669356</v>
      </c>
    </row>
    <row r="31" spans="1:12" ht="12.75">
      <c r="A31" s="10">
        <v>22</v>
      </c>
      <c r="B31" s="26">
        <f>NT!B31+'BC'!B31+'AB'!B31+SK!B31+MB!B31+ON!B31+QC!B31+NB!B31+NS!B31+PE!B31+NL!B31</f>
        <v>5673</v>
      </c>
      <c r="C31" s="26">
        <f>NT!C31+'BC'!C31+'AB'!C31+SK!C31+MB!C31+ON!C31+QC!C31+NB!C31+NS!C31+PE!C31+NL!C31</f>
        <v>166370</v>
      </c>
      <c r="D31" s="26">
        <f>NT!D31+'BC'!D31+'AB'!D31+SK!D31+MB!D31+ON!D31+QC!D31+NB!D31+NS!D31+PE!D31+NL!D31</f>
        <v>352847</v>
      </c>
      <c r="E31" s="26">
        <f>NT!E31+'BC'!E31+'AB'!E31+SK!E31+MB!E31+ON!E31+QC!E31+NB!E31+NS!E31+PE!E31+NL!E31</f>
        <v>135456</v>
      </c>
      <c r="F31" s="26">
        <f>NT!F31+'BC'!F31+'AB'!F31+SK!F31+MB!F31+ON!F31+QC!F31+NB!F31+NS!F31+PE!F31+NL!F31</f>
        <v>19105</v>
      </c>
      <c r="G31" s="26">
        <f>NT!G31+'BC'!G31+'AB'!G31+SK!G31+MB!G31+ON!G31+QC!G31+NB!G31+NS!G31+PE!G31+NL!G31</f>
        <v>2112</v>
      </c>
      <c r="H31" s="26">
        <f>NT!H31+'BC'!H31+'AB'!H31+SK!H31+MB!H31+ON!H31+QC!H31+NB!H31+NS!H31+PE!H31+NL!H31</f>
        <v>3569</v>
      </c>
      <c r="I31" s="26">
        <f>NT!I31+'BC'!I31+'AB'!I31+SK!I31+MB!I31+ON!I31+QC!I31+NB!I31+NS!I31+PE!I31+NL!I31</f>
        <v>17172</v>
      </c>
      <c r="J31" s="26">
        <f>NT!J31+'BC'!J31+'AB'!J31+SK!J31+MB!J31+ON!J31+QC!J31+NB!J31+NS!J31+PE!J31+NL!J31</f>
        <v>30901</v>
      </c>
      <c r="K31" s="26">
        <f>NT!K31+'BC'!K31+'AB'!K31+SK!K31+MB!K31+ON!K31+QC!K31+NB!K31+NS!K31+PE!K31+NL!K31</f>
        <v>11590</v>
      </c>
      <c r="L31" s="17">
        <f t="shared" si="0"/>
        <v>744795</v>
      </c>
    </row>
    <row r="32" spans="1:12" ht="12.75">
      <c r="A32" s="10">
        <v>23</v>
      </c>
      <c r="B32" s="26">
        <f>NT!B32+'BC'!B32+'AB'!B32+SK!B32+MB!B32+ON!B32+QC!B32+NB!B32+NS!B32+PE!B32+NL!B32</f>
        <v>5921</v>
      </c>
      <c r="C32" s="26">
        <f>NT!C32+'BC'!C32+'AB'!C32+SK!C32+MB!C32+ON!C32+QC!C32+NB!C32+NS!C32+PE!C32+NL!C32</f>
        <v>154638</v>
      </c>
      <c r="D32" s="26">
        <f>NT!D32+'BC'!D32+'AB'!D32+SK!D32+MB!D32+ON!D32+QC!D32+NB!D32+NS!D32+PE!D32+NL!D32</f>
        <v>335717</v>
      </c>
      <c r="E32" s="26">
        <f>NT!E32+'BC'!E32+'AB'!E32+SK!E32+MB!E32+ON!E32+QC!E32+NB!E32+NS!E32+PE!E32+NL!E32</f>
        <v>132176</v>
      </c>
      <c r="F32" s="26">
        <f>NT!F32+'BC'!F32+'AB'!F32+SK!F32+MB!F32+ON!F32+QC!F32+NB!F32+NS!F32+PE!F32+NL!F32</f>
        <v>17404</v>
      </c>
      <c r="G32" s="26">
        <f>NT!G32+'BC'!G32+'AB'!G32+SK!G32+MB!G32+ON!G32+QC!G32+NB!G32+NS!G32+PE!G32+NL!G32</f>
        <v>2612</v>
      </c>
      <c r="H32" s="26">
        <f>NT!H32+'BC'!H32+'AB'!H32+SK!H32+MB!H32+ON!H32+QC!H32+NB!H32+NS!H32+PE!H32+NL!H32</f>
        <v>3242</v>
      </c>
      <c r="I32" s="26">
        <f>NT!I32+'BC'!I32+'AB'!I32+SK!I32+MB!I32+ON!I32+QC!I32+NB!I32+NS!I32+PE!I32+NL!I32</f>
        <v>16588</v>
      </c>
      <c r="J32" s="26">
        <f>NT!J32+'BC'!J32+'AB'!J32+SK!J32+MB!J32+ON!J32+QC!J32+NB!J32+NS!J32+PE!J32+NL!J32</f>
        <v>40080</v>
      </c>
      <c r="K32" s="26">
        <f>NT!K32+'BC'!K32+'AB'!K32+SK!K32+MB!K32+ON!K32+QC!K32+NB!K32+NS!K32+PE!K32+NL!K32</f>
        <v>6794</v>
      </c>
      <c r="L32" s="17">
        <f t="shared" si="0"/>
        <v>715172</v>
      </c>
    </row>
    <row r="33" spans="1:12" ht="12.75">
      <c r="A33" s="10">
        <v>24</v>
      </c>
      <c r="B33" s="26">
        <f>NT!B33+'BC'!B33+'AB'!B33+SK!B33+MB!B33+ON!B33+QC!B33+NB!B33+NS!B33+PE!B33+NL!B33</f>
        <v>6023</v>
      </c>
      <c r="C33" s="26">
        <f>NT!C33+'BC'!C33+'AB'!C33+SK!C33+MB!C33+ON!C33+QC!C33+NB!C33+NS!C33+PE!C33+NL!C33</f>
        <v>157252</v>
      </c>
      <c r="D33" s="26">
        <f>NT!D33+'BC'!D33+'AB'!D33+SK!D33+MB!D33+ON!D33+QC!D33+NB!D33+NS!D33+PE!D33+NL!D33</f>
        <v>329924</v>
      </c>
      <c r="E33" s="26">
        <f>NT!E33+'BC'!E33+'AB'!E33+SK!E33+MB!E33+ON!E33+QC!E33+NB!E33+NS!E33+PE!E33+NL!E33</f>
        <v>117111</v>
      </c>
      <c r="F33" s="26">
        <f>NT!F33+'BC'!F33+'AB'!F33+SK!F33+MB!F33+ON!F33+QC!F33+NB!F33+NS!F33+PE!F33+NL!F33</f>
        <v>19267</v>
      </c>
      <c r="G33" s="26">
        <f>NT!G33+'BC'!G33+'AB'!G33+SK!G33+MB!G33+ON!G33+QC!G33+NB!G33+NS!G33+PE!G33+NL!G33</f>
        <v>3330</v>
      </c>
      <c r="H33" s="26">
        <f>NT!H33+'BC'!H33+'AB'!H33+SK!H33+MB!H33+ON!H33+QC!H33+NB!H33+NS!H33+PE!H33+NL!H33</f>
        <v>3260</v>
      </c>
      <c r="I33" s="26">
        <f>NT!I33+'BC'!I33+'AB'!I33+SK!I33+MB!I33+ON!I33+QC!I33+NB!I33+NS!I33+PE!I33+NL!I33</f>
        <v>16364</v>
      </c>
      <c r="J33" s="26">
        <f>NT!J33+'BC'!J33+'AB'!J33+SK!J33+MB!J33+ON!J33+QC!J33+NB!J33+NS!J33+PE!J33+NL!J33</f>
        <v>33636</v>
      </c>
      <c r="K33" s="26">
        <f>NT!K33+'BC'!K33+'AB'!K33+SK!K33+MB!K33+ON!K33+QC!K33+NB!K33+NS!K33+PE!K33+NL!K33</f>
        <v>7163</v>
      </c>
      <c r="L33" s="17">
        <f t="shared" si="0"/>
        <v>693330</v>
      </c>
    </row>
    <row r="34" spans="1:12" ht="12.75">
      <c r="A34" s="10">
        <v>25</v>
      </c>
      <c r="B34" s="26">
        <f>NT!B34+'BC'!B34+'AB'!B34+SK!B34+MB!B34+ON!B34+QC!B34+NB!B34+NS!B34+PE!B34+NL!B34</f>
        <v>6046</v>
      </c>
      <c r="C34" s="26">
        <f>NT!C34+'BC'!C34+'AB'!C34+SK!C34+MB!C34+ON!C34+QC!C34+NB!C34+NS!C34+PE!C34+NL!C34</f>
        <v>137683</v>
      </c>
      <c r="D34" s="26">
        <f>NT!D34+'BC'!D34+'AB'!D34+SK!D34+MB!D34+ON!D34+QC!D34+NB!D34+NS!D34+PE!D34+NL!D34</f>
        <v>303174</v>
      </c>
      <c r="E34" s="26">
        <f>NT!E34+'BC'!E34+'AB'!E34+SK!E34+MB!E34+ON!E34+QC!E34+NB!E34+NS!E34+PE!E34+NL!E34</f>
        <v>116755</v>
      </c>
      <c r="F34" s="26">
        <f>NT!F34+'BC'!F34+'AB'!F34+SK!F34+MB!F34+ON!F34+QC!F34+NB!F34+NS!F34+PE!F34+NL!F34</f>
        <v>20734</v>
      </c>
      <c r="G34" s="26">
        <f>NT!G34+'BC'!G34+'AB'!G34+SK!G34+MB!G34+ON!G34+QC!G34+NB!G34+NS!G34+PE!G34+NL!G34</f>
        <v>3080</v>
      </c>
      <c r="H34" s="26">
        <f>NT!H34+'BC'!H34+'AB'!H34+SK!H34+MB!H34+ON!H34+QC!H34+NB!H34+NS!H34+PE!H34+NL!H34</f>
        <v>2829</v>
      </c>
      <c r="I34" s="26">
        <f>NT!I34+'BC'!I34+'AB'!I34+SK!I34+MB!I34+ON!I34+QC!I34+NB!I34+NS!I34+PE!I34+NL!I34</f>
        <v>14609</v>
      </c>
      <c r="J34" s="26">
        <f>NT!J34+'BC'!J34+'AB'!J34+SK!J34+MB!J34+ON!J34+QC!J34+NB!J34+NS!J34+PE!J34+NL!J34</f>
        <v>35975</v>
      </c>
      <c r="K34" s="26">
        <f>NT!K34+'BC'!K34+'AB'!K34+SK!K34+MB!K34+ON!K34+QC!K34+NB!K34+NS!K34+PE!K34+NL!K34</f>
        <v>7680</v>
      </c>
      <c r="L34" s="17">
        <f t="shared" si="0"/>
        <v>648565</v>
      </c>
    </row>
    <row r="35" spans="1:12" ht="12.75">
      <c r="A35" s="10">
        <v>26</v>
      </c>
      <c r="B35" s="26">
        <f>NT!B35+'BC'!B35+'AB'!B35+SK!B35+MB!B35+ON!B35+QC!B35+NB!B35+NS!B35+PE!B35+NL!B35</f>
        <v>5542</v>
      </c>
      <c r="C35" s="26">
        <f>NT!C35+'BC'!C35+'AB'!C35+SK!C35+MB!C35+ON!C35+QC!C35+NB!C35+NS!C35+PE!C35+NL!C35</f>
        <v>167119</v>
      </c>
      <c r="D35" s="26">
        <f>NT!D35+'BC'!D35+'AB'!D35+SK!D35+MB!D35+ON!D35+QC!D35+NB!D35+NS!D35+PE!D35+NL!D35</f>
        <v>364516</v>
      </c>
      <c r="E35" s="26">
        <f>NT!E35+'BC'!E35+'AB'!E35+SK!E35+MB!E35+ON!E35+QC!E35+NB!E35+NS!E35+PE!E35+NL!E35</f>
        <v>133959</v>
      </c>
      <c r="F35" s="26">
        <f>NT!F35+'BC'!F35+'AB'!F35+SK!F35+MB!F35+ON!F35+QC!F35+NB!F35+NS!F35+PE!F35+NL!F35</f>
        <v>23004</v>
      </c>
      <c r="G35" s="26">
        <f>NT!G35+'BC'!G35+'AB'!G35+SK!G35+MB!G35+ON!G35+QC!G35+NB!G35+NS!G35+PE!G35+NL!G35</f>
        <v>3520</v>
      </c>
      <c r="H35" s="26">
        <f>NT!H35+'BC'!H35+'AB'!H35+SK!H35+MB!H35+ON!H35+QC!H35+NB!H35+NS!H35+PE!H35+NL!H35</f>
        <v>3791</v>
      </c>
      <c r="I35" s="26">
        <f>NT!I35+'BC'!I35+'AB'!I35+SK!I35+MB!I35+ON!I35+QC!I35+NB!I35+NS!I35+PE!I35+NL!I35</f>
        <v>17851</v>
      </c>
      <c r="J35" s="26">
        <f>NT!J35+'BC'!J35+'AB'!J35+SK!J35+MB!J35+ON!J35+QC!J35+NB!J35+NS!J35+PE!J35+NL!J35</f>
        <v>40623</v>
      </c>
      <c r="K35" s="26">
        <f>NT!K35+'BC'!K35+'AB'!K35+SK!K35+MB!K35+ON!K35+QC!K35+NB!K35+NS!K35+PE!K35+NL!K35</f>
        <v>15231</v>
      </c>
      <c r="L35" s="17">
        <f t="shared" si="0"/>
        <v>775156</v>
      </c>
    </row>
    <row r="36" spans="1:12" ht="12.75">
      <c r="A36" s="10">
        <v>27</v>
      </c>
      <c r="B36" s="26">
        <f>NT!B36+'BC'!B36+'AB'!B36+SK!B36+MB!B36+ON!B36+QC!B36+NB!B36+NS!B36+PE!B36+NL!B36</f>
        <v>5809</v>
      </c>
      <c r="C36" s="26">
        <f>NT!C36+'BC'!C36+'AB'!C36+SK!C36+MB!C36+ON!C36+QC!C36+NB!C36+NS!C36+PE!C36+NL!C36</f>
        <v>150971</v>
      </c>
      <c r="D36" s="26">
        <f>NT!D36+'BC'!D36+'AB'!D36+SK!D36+MB!D36+ON!D36+QC!D36+NB!D36+NS!D36+PE!D36+NL!D36</f>
        <v>331299</v>
      </c>
      <c r="E36" s="26">
        <f>NT!E36+'BC'!E36+'AB'!E36+SK!E36+MB!E36+ON!E36+QC!E36+NB!E36+NS!E36+PE!E36+NL!E36</f>
        <v>122983</v>
      </c>
      <c r="F36" s="26">
        <f>NT!F36+'BC'!F36+'AB'!F36+SK!F36+MB!F36+ON!F36+QC!F36+NB!F36+NS!F36+PE!F36+NL!F36</f>
        <v>21570</v>
      </c>
      <c r="G36" s="26">
        <f>NT!G36+'BC'!G36+'AB'!G36+SK!G36+MB!G36+ON!G36+QC!G36+NB!G36+NS!G36+PE!G36+NL!G36</f>
        <v>2873</v>
      </c>
      <c r="H36" s="26">
        <f>NT!H36+'BC'!H36+'AB'!H36+SK!H36+MB!H36+ON!H36+QC!H36+NB!H36+NS!H36+PE!H36+NL!H36</f>
        <v>3269</v>
      </c>
      <c r="I36" s="26">
        <f>NT!I36+'BC'!I36+'AB'!I36+SK!I36+MB!I36+ON!I36+QC!I36+NB!I36+NS!I36+PE!I36+NL!I36</f>
        <v>16408</v>
      </c>
      <c r="J36" s="26">
        <f>NT!J36+'BC'!J36+'AB'!J36+SK!J36+MB!J36+ON!J36+QC!J36+NB!J36+NS!J36+PE!J36+NL!J36</f>
        <v>36726</v>
      </c>
      <c r="K36" s="26">
        <f>NT!K36+'BC'!K36+'AB'!K36+SK!K36+MB!K36+ON!K36+QC!K36+NB!K36+NS!K36+PE!K36+NL!K36</f>
        <v>13280</v>
      </c>
      <c r="L36" s="17">
        <f t="shared" si="0"/>
        <v>705188</v>
      </c>
    </row>
    <row r="37" spans="1:12" ht="12.75">
      <c r="A37" s="10">
        <v>28</v>
      </c>
      <c r="B37" s="26">
        <f>NT!B37+'BC'!B37+'AB'!B37+SK!B37+MB!B37+ON!B37+QC!B37+NB!B37+NS!B37+PE!B37+NL!B37</f>
        <v>5821</v>
      </c>
      <c r="C37" s="26">
        <f>NT!C37+'BC'!C37+'AB'!C37+SK!C37+MB!C37+ON!C37+QC!C37+NB!C37+NS!C37+PE!C37+NL!C37</f>
        <v>142492</v>
      </c>
      <c r="D37" s="26">
        <f>NT!D37+'BC'!D37+'AB'!D37+SK!D37+MB!D37+ON!D37+QC!D37+NB!D37+NS!D37+PE!D37+NL!D37</f>
        <v>314814</v>
      </c>
      <c r="E37" s="26">
        <f>NT!E37+'BC'!E37+'AB'!E37+SK!E37+MB!E37+ON!E37+QC!E37+NB!E37+NS!E37+PE!E37+NL!E37</f>
        <v>124980</v>
      </c>
      <c r="F37" s="26">
        <f>NT!F37+'BC'!F37+'AB'!F37+SK!F37+MB!F37+ON!F37+QC!F37+NB!F37+NS!F37+PE!F37+NL!F37</f>
        <v>19582</v>
      </c>
      <c r="G37" s="26">
        <f>NT!G37+'BC'!G37+'AB'!G37+SK!G37+MB!G37+ON!G37+QC!G37+NB!G37+NS!G37+PE!G37+NL!G37</f>
        <v>2285</v>
      </c>
      <c r="H37" s="26">
        <f>NT!H37+'BC'!H37+'AB'!H37+SK!H37+MB!H37+ON!H37+QC!H37+NB!H37+NS!H37+PE!H37+NL!H37</f>
        <v>3138</v>
      </c>
      <c r="I37" s="26">
        <f>NT!I37+'BC'!I37+'AB'!I37+SK!I37+MB!I37+ON!I37+QC!I37+NB!I37+NS!I37+PE!I37+NL!I37</f>
        <v>16130</v>
      </c>
      <c r="J37" s="26">
        <f>NT!J37+'BC'!J37+'AB'!J37+SK!J37+MB!J37+ON!J37+QC!J37+NB!J37+NS!J37+PE!J37+NL!J37</f>
        <v>32229</v>
      </c>
      <c r="K37" s="26">
        <f>NT!K37+'BC'!K37+'AB'!K37+SK!K37+MB!K37+ON!K37+QC!K37+NB!K37+NS!K37+PE!K37+NL!K37</f>
        <v>8074</v>
      </c>
      <c r="L37" s="17">
        <f t="shared" si="0"/>
        <v>669545</v>
      </c>
    </row>
    <row r="38" spans="1:12" ht="12.75">
      <c r="A38" s="10">
        <v>29</v>
      </c>
      <c r="B38" s="26">
        <f>NT!B38+'BC'!B38+'AB'!B38+SK!B38+MB!B38+ON!B38+QC!B38+NB!B38+NS!B38+PE!B38+NL!B38</f>
        <v>5313</v>
      </c>
      <c r="C38" s="26">
        <f>NT!C38+'BC'!C38+'AB'!C38+SK!C38+MB!C38+ON!C38+QC!C38+NB!C38+NS!C38+PE!C38+NL!C38</f>
        <v>158895</v>
      </c>
      <c r="D38" s="26">
        <f>NT!D38+'BC'!D38+'AB'!D38+SK!D38+MB!D38+ON!D38+QC!D38+NB!D38+NS!D38+PE!D38+NL!D38</f>
        <v>364613</v>
      </c>
      <c r="E38" s="26">
        <f>NT!E38+'BC'!E38+'AB'!E38+SK!E38+MB!E38+ON!E38+QC!E38+NB!E38+NS!E38+PE!E38+NL!E38</f>
        <v>145499</v>
      </c>
      <c r="F38" s="26">
        <f>NT!F38+'BC'!F38+'AB'!F38+SK!F38+MB!F38+ON!F38+QC!F38+NB!F38+NS!F38+PE!F38+NL!F38</f>
        <v>22849</v>
      </c>
      <c r="G38" s="26">
        <f>NT!G38+'BC'!G38+'AB'!G38+SK!G38+MB!G38+ON!G38+QC!G38+NB!G38+NS!G38+PE!G38+NL!G38</f>
        <v>3427</v>
      </c>
      <c r="H38" s="26">
        <f>NT!H38+'BC'!H38+'AB'!H38+SK!H38+MB!H38+ON!H38+QC!H38+NB!H38+NS!H38+PE!H38+NL!H38</f>
        <v>3829</v>
      </c>
      <c r="I38" s="26">
        <f>NT!I38+'BC'!I38+'AB'!I38+SK!I38+MB!I38+ON!I38+QC!I38+NB!I38+NS!I38+PE!I38+NL!I38</f>
        <v>18310</v>
      </c>
      <c r="J38" s="26">
        <f>NT!J38+'BC'!J38+'AB'!J38+SK!J38+MB!J38+ON!J38+QC!J38+NB!J38+NS!J38+PE!J38+NL!J38</f>
        <v>38094</v>
      </c>
      <c r="K38" s="26">
        <f>NT!K38+'BC'!K38+'AB'!K38+SK!K38+MB!K38+ON!K38+QC!K38+NB!K38+NS!K38+PE!K38+NL!K38</f>
        <v>7354</v>
      </c>
      <c r="L38" s="17">
        <f t="shared" si="0"/>
        <v>768183</v>
      </c>
    </row>
    <row r="39" spans="1:12" ht="12.75">
      <c r="A39" s="10">
        <v>30</v>
      </c>
      <c r="B39" s="26">
        <f>NT!B39+'BC'!B39+'AB'!B39+SK!B39+MB!B39+ON!B39+QC!B39+NB!B39+NS!B39+PE!B39+NL!B39</f>
        <v>5026</v>
      </c>
      <c r="C39" s="26">
        <f>NT!C39+'BC'!C39+'AB'!C39+SK!C39+MB!C39+ON!C39+QC!C39+NB!C39+NS!C39+PE!C39+NL!C39</f>
        <v>144235</v>
      </c>
      <c r="D39" s="26">
        <f>NT!D39+'BC'!D39+'AB'!D39+SK!D39+MB!D39+ON!D39+QC!D39+NB!D39+NS!D39+PE!D39+NL!D39</f>
        <v>328831</v>
      </c>
      <c r="E39" s="26">
        <f>NT!E39+'BC'!E39+'AB'!E39+SK!E39+MB!E39+ON!E39+QC!E39+NB!E39+NS!E39+PE!E39+NL!E39</f>
        <v>122693</v>
      </c>
      <c r="F39" s="26">
        <f>NT!F39+'BC'!F39+'AB'!F39+SK!F39+MB!F39+ON!F39+QC!F39+NB!F39+NS!F39+PE!F39+NL!F39</f>
        <v>21052</v>
      </c>
      <c r="G39" s="26">
        <f>NT!G39+'BC'!G39+'AB'!G39+SK!G39+MB!G39+ON!G39+QC!G39+NB!G39+NS!G39+PE!G39+NL!G39</f>
        <v>3908</v>
      </c>
      <c r="H39" s="26">
        <f>NT!H39+'BC'!H39+'AB'!H39+SK!H39+MB!H39+ON!H39+QC!H39+NB!H39+NS!H39+PE!H39+NL!H39</f>
        <v>3328</v>
      </c>
      <c r="I39" s="26">
        <f>NT!I39+'BC'!I39+'AB'!I39+SK!I39+MB!I39+ON!I39+QC!I39+NB!I39+NS!I39+PE!I39+NL!I39</f>
        <v>16325</v>
      </c>
      <c r="J39" s="26">
        <f>NT!J39+'BC'!J39+'AB'!J39+SK!J39+MB!J39+ON!J39+QC!J39+NB!J39+NS!J39+PE!J39+NL!J39</f>
        <v>37124</v>
      </c>
      <c r="K39" s="26">
        <f>NT!K39+'BC'!K39+'AB'!K39+SK!K39+MB!K39+ON!K39+QC!K39+NB!K39+NS!K39+PE!K39+NL!K39</f>
        <v>6201</v>
      </c>
      <c r="L39" s="17">
        <f t="shared" si="0"/>
        <v>688723</v>
      </c>
    </row>
    <row r="40" spans="1:12" ht="12.75">
      <c r="A40" s="10">
        <v>31</v>
      </c>
      <c r="B40" s="26">
        <f>NT!B40+'BC'!B40+'AB'!B40+SK!B40+MB!B40+ON!B40+QC!B40+NB!B40+NS!B40+PE!B40+NL!B40</f>
        <v>5499</v>
      </c>
      <c r="C40" s="26">
        <f>NT!C40+'BC'!C40+'AB'!C40+SK!C40+MB!C40+ON!C40+QC!C40+NB!C40+NS!C40+PE!C40+NL!C40</f>
        <v>151465</v>
      </c>
      <c r="D40" s="26">
        <f>NT!D40+'BC'!D40+'AB'!D40+SK!D40+MB!D40+ON!D40+QC!D40+NB!D40+NS!D40+PE!D40+NL!D40</f>
        <v>340346</v>
      </c>
      <c r="E40" s="26">
        <f>NT!E40+'BC'!E40+'AB'!E40+SK!E40+MB!E40+ON!E40+QC!E40+NB!E40+NS!E40+PE!E40+NL!E40</f>
        <v>124072</v>
      </c>
      <c r="F40" s="26">
        <f>NT!F40+'BC'!F40+'AB'!F40+SK!F40+MB!F40+ON!F40+QC!F40+NB!F40+NS!F40+PE!F40+NL!F40</f>
        <v>20414</v>
      </c>
      <c r="G40" s="26">
        <f>NT!G40+'BC'!G40+'AB'!G40+SK!G40+MB!G40+ON!G40+QC!G40+NB!G40+NS!G40+PE!G40+NL!G40</f>
        <v>3574</v>
      </c>
      <c r="H40" s="26">
        <f>NT!H40+'BC'!H40+'AB'!H40+SK!H40+MB!H40+ON!H40+QC!H40+NB!H40+NS!H40+PE!H40+NL!H40</f>
        <v>3363</v>
      </c>
      <c r="I40" s="26">
        <f>NT!I40+'BC'!I40+'AB'!I40+SK!I40+MB!I40+ON!I40+QC!I40+NB!I40+NS!I40+PE!I40+NL!I40</f>
        <v>16122</v>
      </c>
      <c r="J40" s="26">
        <f>NT!J40+'BC'!J40+'AB'!J40+SK!J40+MB!J40+ON!J40+QC!J40+NB!J40+NS!J40+PE!J40+NL!J40</f>
        <v>31712</v>
      </c>
      <c r="K40" s="26">
        <f>NT!K40+'BC'!K40+'AB'!K40+SK!K40+MB!K40+ON!K40+QC!K40+NB!K40+NS!K40+PE!K40+NL!K40</f>
        <v>13004</v>
      </c>
      <c r="L40" s="17">
        <f t="shared" si="0"/>
        <v>709571</v>
      </c>
    </row>
    <row r="41" spans="1:12" ht="12.75">
      <c r="A41" s="10">
        <v>32</v>
      </c>
      <c r="B41" s="26">
        <f>NT!B41+'BC'!B41+'AB'!B41+SK!B41+MB!B41+ON!B41+QC!B41+NB!B41+NS!B41+PE!B41+NL!B41</f>
        <v>5574</v>
      </c>
      <c r="C41" s="26">
        <f>NT!C41+'BC'!C41+'AB'!C41+SK!C41+MB!C41+ON!C41+QC!C41+NB!C41+NS!C41+PE!C41+NL!C41</f>
        <v>146128</v>
      </c>
      <c r="D41" s="26">
        <f>NT!D41+'BC'!D41+'AB'!D41+SK!D41+MB!D41+ON!D41+QC!D41+NB!D41+NS!D41+PE!D41+NL!D41</f>
        <v>332154</v>
      </c>
      <c r="E41" s="26">
        <f>NT!E41+'BC'!E41+'AB'!E41+SK!E41+MB!E41+ON!E41+QC!E41+NB!E41+NS!E41+PE!E41+NL!E41</f>
        <v>123645</v>
      </c>
      <c r="F41" s="26">
        <f>NT!F41+'BC'!F41+'AB'!F41+SK!F41+MB!F41+ON!F41+QC!F41+NB!F41+NS!F41+PE!F41+NL!F41</f>
        <v>23605</v>
      </c>
      <c r="G41" s="26">
        <f>NT!G41+'BC'!G41+'AB'!G41+SK!G41+MB!G41+ON!G41+QC!G41+NB!G41+NS!G41+PE!G41+NL!G41</f>
        <v>4264</v>
      </c>
      <c r="H41" s="26">
        <f>NT!H41+'BC'!H41+'AB'!H41+SK!H41+MB!H41+ON!H41+QC!H41+NB!H41+NS!H41+PE!H41+NL!H41</f>
        <v>3190</v>
      </c>
      <c r="I41" s="26">
        <f>NT!I41+'BC'!I41+'AB'!I41+SK!I41+MB!I41+ON!I41+QC!I41+NB!I41+NS!I41+PE!I41+NL!I41</f>
        <v>16045</v>
      </c>
      <c r="J41" s="26">
        <f>NT!J41+'BC'!J41+'AB'!J41+SK!J41+MB!J41+ON!J41+QC!J41+NB!J41+NS!J41+PE!J41+NL!J41</f>
        <v>31804</v>
      </c>
      <c r="K41" s="26">
        <f>NT!K41+'BC'!K41+'AB'!K41+SK!K41+MB!K41+ON!K41+QC!K41+NB!K41+NS!K41+PE!K41+NL!K41</f>
        <v>12827</v>
      </c>
      <c r="L41" s="17">
        <f t="shared" si="0"/>
        <v>699236</v>
      </c>
    </row>
    <row r="42" spans="1:12" ht="12.75">
      <c r="A42" s="10">
        <v>33</v>
      </c>
      <c r="B42" s="26">
        <f>NT!B42+'BC'!B42+'AB'!B42+SK!B42+MB!B42+ON!B42+QC!B42+NB!B42+NS!B42+PE!B42+NL!B42</f>
        <v>5639</v>
      </c>
      <c r="C42" s="26">
        <f>NT!C42+'BC'!C42+'AB'!C42+SK!C42+MB!C42+ON!C42+QC!C42+NB!C42+NS!C42+PE!C42+NL!C42</f>
        <v>133666</v>
      </c>
      <c r="D42" s="26">
        <f>NT!D42+'BC'!D42+'AB'!D42+SK!D42+MB!D42+ON!D42+QC!D42+NB!D42+NS!D42+PE!D42+NL!D42</f>
        <v>311983</v>
      </c>
      <c r="E42" s="26">
        <f>NT!E42+'BC'!E42+'AB'!E42+SK!E42+MB!E42+ON!E42+QC!E42+NB!E42+NS!E42+PE!E42+NL!E42</f>
        <v>117104</v>
      </c>
      <c r="F42" s="26">
        <f>NT!F42+'BC'!F42+'AB'!F42+SK!F42+MB!F42+ON!F42+QC!F42+NB!F42+NS!F42+PE!F42+NL!F42</f>
        <v>22839</v>
      </c>
      <c r="G42" s="26">
        <f>NT!G42+'BC'!G42+'AB'!G42+SK!G42+MB!G42+ON!G42+QC!G42+NB!G42+NS!G42+PE!G42+NL!G42</f>
        <v>4142</v>
      </c>
      <c r="H42" s="26">
        <f>NT!H42+'BC'!H42+'AB'!H42+SK!H42+MB!H42+ON!H42+QC!H42+NB!H42+NS!H42+PE!H42+NL!H42</f>
        <v>2893</v>
      </c>
      <c r="I42" s="26">
        <f>NT!I42+'BC'!I42+'AB'!I42+SK!I42+MB!I42+ON!I42+QC!I42+NB!I42+NS!I42+PE!I42+NL!I42</f>
        <v>15182</v>
      </c>
      <c r="J42" s="26">
        <f>NT!J42+'BC'!J42+'AB'!J42+SK!J42+MB!J42+ON!J42+QC!J42+NB!J42+NS!J42+PE!J42+NL!J42</f>
        <v>35869</v>
      </c>
      <c r="K42" s="26">
        <f>NT!K42+'BC'!K42+'AB'!K42+SK!K42+MB!K42+ON!K42+QC!K42+NB!K42+NS!K42+PE!K42+NL!K42</f>
        <v>7618</v>
      </c>
      <c r="L42" s="17">
        <f t="shared" si="0"/>
        <v>656935</v>
      </c>
    </row>
    <row r="43" spans="1:12" ht="12.75">
      <c r="A43" s="10">
        <v>34</v>
      </c>
      <c r="B43" s="26">
        <f>NT!B43+'BC'!B43+'AB'!B43+SK!B43+MB!B43+ON!B43+QC!B43+NB!B43+NS!B43+PE!B43+NL!B43</f>
        <v>4674</v>
      </c>
      <c r="C43" s="26">
        <f>NT!C43+'BC'!C43+'AB'!C43+SK!C43+MB!C43+ON!C43+QC!C43+NB!C43+NS!C43+PE!C43+NL!C43</f>
        <v>151337</v>
      </c>
      <c r="D43" s="26">
        <f>NT!D43+'BC'!D43+'AB'!D43+SK!D43+MB!D43+ON!D43+QC!D43+NB!D43+NS!D43+PE!D43+NL!D43</f>
        <v>332197</v>
      </c>
      <c r="E43" s="26">
        <f>NT!E43+'BC'!E43+'AB'!E43+SK!E43+MB!E43+ON!E43+QC!E43+NB!E43+NS!E43+PE!E43+NL!E43</f>
        <v>128123</v>
      </c>
      <c r="F43" s="26">
        <f>NT!F43+'BC'!F43+'AB'!F43+SK!F43+MB!F43+ON!F43+QC!F43+NB!F43+NS!F43+PE!F43+NL!F43</f>
        <v>26218</v>
      </c>
      <c r="G43" s="26">
        <f>NT!G43+'BC'!G43+'AB'!G43+SK!G43+MB!G43+ON!G43+QC!G43+NB!G43+NS!G43+PE!G43+NL!G43</f>
        <v>3808</v>
      </c>
      <c r="H43" s="26">
        <f>NT!H43+'BC'!H43+'AB'!H43+SK!H43+MB!H43+ON!H43+QC!H43+NB!H43+NS!H43+PE!H43+NL!H43</f>
        <v>3314</v>
      </c>
      <c r="I43" s="26">
        <f>NT!I43+'BC'!I43+'AB'!I43+SK!I43+MB!I43+ON!I43+QC!I43+NB!I43+NS!I43+PE!I43+NL!I43</f>
        <v>16436</v>
      </c>
      <c r="J43" s="26">
        <f>NT!J43+'BC'!J43+'AB'!J43+SK!J43+MB!J43+ON!J43+QC!J43+NB!J43+NS!J43+PE!J43+NL!J43</f>
        <v>30340</v>
      </c>
      <c r="K43" s="26">
        <f>NT!K43+'BC'!K43+'AB'!K43+SK!K43+MB!K43+ON!K43+QC!K43+NB!K43+NS!K43+PE!K43+NL!K43</f>
        <v>5457</v>
      </c>
      <c r="L43" s="17">
        <f t="shared" si="0"/>
        <v>701904</v>
      </c>
    </row>
    <row r="44" spans="1:12" ht="12.75">
      <c r="A44" s="10">
        <v>35</v>
      </c>
      <c r="B44" s="26">
        <f>NT!B44+'BC'!B44+'AB'!B44+SK!B44+MB!B44+ON!B44+QC!B44+NB!B44+NS!B44+PE!B44+NL!B44</f>
        <v>6251</v>
      </c>
      <c r="C44" s="26">
        <f>NT!C44+'BC'!C44+'AB'!C44+SK!C44+MB!C44+ON!C44+QC!C44+NB!C44+NS!C44+PE!C44+NL!C44</f>
        <v>153064</v>
      </c>
      <c r="D44" s="26">
        <f>NT!D44+'BC'!D44+'AB'!D44+SK!D44+MB!D44+ON!D44+QC!D44+NB!D44+NS!D44+PE!D44+NL!D44</f>
        <v>340564</v>
      </c>
      <c r="E44" s="26">
        <f>NT!E44+'BC'!E44+'AB'!E44+SK!E44+MB!E44+ON!E44+QC!E44+NB!E44+NS!E44+PE!E44+NL!E44</f>
        <v>132165</v>
      </c>
      <c r="F44" s="26">
        <f>NT!F44+'BC'!F44+'AB'!F44+SK!F44+MB!F44+ON!F44+QC!F44+NB!F44+NS!F44+PE!F44+NL!F44</f>
        <v>25736</v>
      </c>
      <c r="G44" s="26">
        <f>NT!G44+'BC'!G44+'AB'!G44+SK!G44+MB!G44+ON!G44+QC!G44+NB!G44+NS!G44+PE!G44+NL!G44</f>
        <v>3663</v>
      </c>
      <c r="H44" s="26">
        <f>NT!H44+'BC'!H44+'AB'!H44+SK!H44+MB!H44+ON!H44+QC!H44+NB!H44+NS!H44+PE!H44+NL!H44</f>
        <v>3485</v>
      </c>
      <c r="I44" s="26">
        <f>NT!I44+'BC'!I44+'AB'!I44+SK!I44+MB!I44+ON!I44+QC!I44+NB!I44+NS!I44+PE!I44+NL!I44</f>
        <v>17609</v>
      </c>
      <c r="J44" s="26">
        <f>NT!J44+'BC'!J44+'AB'!J44+SK!J44+MB!J44+ON!J44+QC!J44+NB!J44+NS!J44+PE!J44+NL!J44</f>
        <v>29433</v>
      </c>
      <c r="K44" s="26">
        <f>NT!K44+'BC'!K44+'AB'!K44+SK!K44+MB!K44+ON!K44+QC!K44+NB!K44+NS!K44+PE!K44+NL!K44</f>
        <v>13760</v>
      </c>
      <c r="L44" s="17">
        <f t="shared" si="0"/>
        <v>725730</v>
      </c>
    </row>
    <row r="45" spans="1:12" ht="12.75">
      <c r="A45" s="10">
        <v>36</v>
      </c>
      <c r="B45" s="26">
        <f>NT!B45+'BC'!B45+'AB'!B45+SK!B45+MB!B45+ON!B45+QC!B45+NB!B45+NS!B45+PE!B45+NL!B45</f>
        <v>5295</v>
      </c>
      <c r="C45" s="26">
        <f>NT!C45+'BC'!C45+'AB'!C45+SK!C45+MB!C45+ON!C45+QC!C45+NB!C45+NS!C45+PE!C45+NL!C45</f>
        <v>159628</v>
      </c>
      <c r="D45" s="26">
        <f>NT!D45+'BC'!D45+'AB'!D45+SK!D45+MB!D45+ON!D45+QC!D45+NB!D45+NS!D45+PE!D45+NL!D45</f>
        <v>352301</v>
      </c>
      <c r="E45" s="26">
        <f>NT!E45+'BC'!E45+'AB'!E45+SK!E45+MB!E45+ON!E45+QC!E45+NB!E45+NS!E45+PE!E45+NL!E45</f>
        <v>141317</v>
      </c>
      <c r="F45" s="26">
        <f>NT!F45+'BC'!F45+'AB'!F45+SK!F45+MB!F45+ON!F45+QC!F45+NB!F45+NS!F45+PE!F45+NL!F45</f>
        <v>26022</v>
      </c>
      <c r="G45" s="26">
        <f>NT!G45+'BC'!G45+'AB'!G45+SK!G45+MB!G45+ON!G45+QC!G45+NB!G45+NS!G45+PE!G45+NL!G45</f>
        <v>3279</v>
      </c>
      <c r="H45" s="26">
        <f>NT!H45+'BC'!H45+'AB'!H45+SK!H45+MB!H45+ON!H45+QC!H45+NB!H45+NS!H45+PE!H45+NL!H45</f>
        <v>3714</v>
      </c>
      <c r="I45" s="26">
        <f>NT!I45+'BC'!I45+'AB'!I45+SK!I45+MB!I45+ON!I45+QC!I45+NB!I45+NS!I45+PE!I45+NL!I45</f>
        <v>18161</v>
      </c>
      <c r="J45" s="26">
        <f>NT!J45+'BC'!J45+'AB'!J45+SK!J45+MB!J45+ON!J45+QC!J45+NB!J45+NS!J45+PE!J45+NL!J45</f>
        <v>32865</v>
      </c>
      <c r="K45" s="26">
        <f>NT!K45+'BC'!K45+'AB'!K45+SK!K45+MB!K45+ON!K45+QC!K45+NB!K45+NS!K45+PE!K45+NL!K45</f>
        <v>6576</v>
      </c>
      <c r="L45" s="17">
        <f t="shared" si="0"/>
        <v>749158</v>
      </c>
    </row>
    <row r="46" spans="1:12" ht="12.75">
      <c r="A46" s="10">
        <v>37</v>
      </c>
      <c r="B46" s="26">
        <f>NT!B46+'BC'!B46+'AB'!B46+SK!B46+MB!B46+ON!B46+QC!B46+NB!B46+NS!B46+PE!B46+NL!B46</f>
        <v>5025</v>
      </c>
      <c r="C46" s="26">
        <f>NT!C46+'BC'!C46+'AB'!C46+SK!C46+MB!C46+ON!C46+QC!C46+NB!C46+NS!C46+PE!C46+NL!C46</f>
        <v>143133</v>
      </c>
      <c r="D46" s="26">
        <f>NT!D46+'BC'!D46+'AB'!D46+SK!D46+MB!D46+ON!D46+QC!D46+NB!D46+NS!D46+PE!D46+NL!D46</f>
        <v>314289</v>
      </c>
      <c r="E46" s="26">
        <f>NT!E46+'BC'!E46+'AB'!E46+SK!E46+MB!E46+ON!E46+QC!E46+NB!E46+NS!E46+PE!E46+NL!E46</f>
        <v>124302</v>
      </c>
      <c r="F46" s="26">
        <f>NT!F46+'BC'!F46+'AB'!F46+SK!F46+MB!F46+ON!F46+QC!F46+NB!F46+NS!F46+PE!F46+NL!F46</f>
        <v>20186</v>
      </c>
      <c r="G46" s="26">
        <f>NT!G46+'BC'!G46+'AB'!G46+SK!G46+MB!G46+ON!G46+QC!G46+NB!G46+NS!G46+PE!G46+NL!G46</f>
        <v>2844</v>
      </c>
      <c r="H46" s="26">
        <f>NT!H46+'BC'!H46+'AB'!H46+SK!H46+MB!H46+ON!H46+QC!H46+NB!H46+NS!H46+PE!H46+NL!H46</f>
        <v>3203</v>
      </c>
      <c r="I46" s="26">
        <f>NT!I46+'BC'!I46+'AB'!I46+SK!I46+MB!I46+ON!I46+QC!I46+NB!I46+NS!I46+PE!I46+NL!I46</f>
        <v>15794</v>
      </c>
      <c r="J46" s="26">
        <f>NT!J46+'BC'!J46+'AB'!J46+SK!J46+MB!J46+ON!J46+QC!J46+NB!J46+NS!J46+PE!J46+NL!J46</f>
        <v>33814</v>
      </c>
      <c r="K46" s="26">
        <f>NT!K46+'BC'!K46+'AB'!K46+SK!K46+MB!K46+ON!K46+QC!K46+NB!K46+NS!K46+PE!K46+NL!K46</f>
        <v>6982</v>
      </c>
      <c r="L46" s="17">
        <f t="shared" si="0"/>
        <v>669572</v>
      </c>
    </row>
    <row r="47" spans="1:12" ht="12.75">
      <c r="A47" s="10">
        <v>38</v>
      </c>
      <c r="B47" s="26">
        <f>NT!B47+'BC'!B47+'AB'!B47+SK!B47+MB!B47+ON!B47+QC!B47+NB!B47+NS!B47+PE!B47+NL!B47</f>
        <v>5573</v>
      </c>
      <c r="C47" s="26">
        <f>NT!C47+'BC'!C47+'AB'!C47+SK!C47+MB!C47+ON!C47+QC!C47+NB!C47+NS!C47+PE!C47+NL!C47</f>
        <v>143318</v>
      </c>
      <c r="D47" s="26">
        <f>NT!D47+'BC'!D47+'AB'!D47+SK!D47+MB!D47+ON!D47+QC!D47+NB!D47+NS!D47+PE!D47+NL!D47</f>
        <v>310462</v>
      </c>
      <c r="E47" s="26">
        <f>NT!E47+'BC'!E47+'AB'!E47+SK!E47+MB!E47+ON!E47+QC!E47+NB!E47+NS!E47+PE!E47+NL!E47</f>
        <v>123357</v>
      </c>
      <c r="F47" s="26">
        <f>NT!F47+'BC'!F47+'AB'!F47+SK!F47+MB!F47+ON!F47+QC!F47+NB!F47+NS!F47+PE!F47+NL!F47</f>
        <v>20662</v>
      </c>
      <c r="G47" s="26">
        <f>NT!G47+'BC'!G47+'AB'!G47+SK!G47+MB!G47+ON!G47+QC!G47+NB!G47+NS!G47+PE!G47+NL!G47</f>
        <v>2547</v>
      </c>
      <c r="H47" s="26">
        <f>NT!H47+'BC'!H47+'AB'!H47+SK!H47+MB!H47+ON!H47+QC!H47+NB!H47+NS!H47+PE!H47+NL!H47</f>
        <v>2992</v>
      </c>
      <c r="I47" s="26">
        <f>NT!I47+'BC'!I47+'AB'!I47+SK!I47+MB!I47+ON!I47+QC!I47+NB!I47+NS!I47+PE!I47+NL!I47</f>
        <v>15315</v>
      </c>
      <c r="J47" s="26">
        <f>NT!J47+'BC'!J47+'AB'!J47+SK!J47+MB!J47+ON!J47+QC!J47+NB!J47+NS!J47+PE!J47+NL!J47</f>
        <v>37575</v>
      </c>
      <c r="K47" s="26">
        <f>NT!K47+'BC'!K47+'AB'!K47+SK!K47+MB!K47+ON!K47+QC!K47+NB!K47+NS!K47+PE!K47+NL!K47</f>
        <v>8457</v>
      </c>
      <c r="L47" s="17">
        <f t="shared" si="0"/>
        <v>670258</v>
      </c>
    </row>
    <row r="48" spans="1:12" ht="12.75">
      <c r="A48" s="10">
        <v>39</v>
      </c>
      <c r="B48" s="26">
        <f>NT!B48+'BC'!B48+'AB'!B48+SK!B48+MB!B48+ON!B48+QC!B48+NB!B48+NS!B48+PE!B48+NL!B48</f>
        <v>5754</v>
      </c>
      <c r="C48" s="26">
        <f>NT!C48+'BC'!C48+'AB'!C48+SK!C48+MB!C48+ON!C48+QC!C48+NB!C48+NS!C48+PE!C48+NL!C48</f>
        <v>164782</v>
      </c>
      <c r="D48" s="26">
        <f>NT!D48+'BC'!D48+'AB'!D48+SK!D48+MB!D48+ON!D48+QC!D48+NB!D48+NS!D48+PE!D48+NL!D48</f>
        <v>358869</v>
      </c>
      <c r="E48" s="26">
        <f>NT!E48+'BC'!E48+'AB'!E48+SK!E48+MB!E48+ON!E48+QC!E48+NB!E48+NS!E48+PE!E48+NL!E48</f>
        <v>142109</v>
      </c>
      <c r="F48" s="26">
        <f>NT!F48+'BC'!F48+'AB'!F48+SK!F48+MB!F48+ON!F48+QC!F48+NB!F48+NS!F48+PE!F48+NL!F48</f>
        <v>18756</v>
      </c>
      <c r="G48" s="26">
        <f>NT!G48+'BC'!G48+'AB'!G48+SK!G48+MB!G48+ON!G48+QC!G48+NB!G48+NS!G48+PE!G48+NL!G48</f>
        <v>1920</v>
      </c>
      <c r="H48" s="26">
        <f>NT!H48+'BC'!H48+'AB'!H48+SK!H48+MB!H48+ON!H48+QC!H48+NB!H48+NS!H48+PE!H48+NL!H48</f>
        <v>3864</v>
      </c>
      <c r="I48" s="26">
        <f>NT!I48+'BC'!I48+'AB'!I48+SK!I48+MB!I48+ON!I48+QC!I48+NB!I48+NS!I48+PE!I48+NL!I48</f>
        <v>17583</v>
      </c>
      <c r="J48" s="26">
        <f>NT!J48+'BC'!J48+'AB'!J48+SK!J48+MB!J48+ON!J48+QC!J48+NB!J48+NS!J48+PE!J48+NL!J48</f>
        <v>32254</v>
      </c>
      <c r="K48" s="26">
        <f>NT!K48+'BC'!K48+'AB'!K48+SK!K48+MB!K48+ON!K48+QC!K48+NB!K48+NS!K48+PE!K48+NL!K48</f>
        <v>7607</v>
      </c>
      <c r="L48" s="17">
        <f>SUM(B48:K48)</f>
        <v>753498</v>
      </c>
    </row>
    <row r="49" spans="1:12" ht="12.75">
      <c r="A49" s="10">
        <v>40</v>
      </c>
      <c r="B49" s="26">
        <f>NT!B49+'BC'!B49+'AB'!B49+SK!B49+MB!B49+ON!B49+QC!B49+NB!B49+NS!B49+PE!B49+NL!B49</f>
        <v>6161</v>
      </c>
      <c r="C49" s="26">
        <f>NT!C49+'BC'!C49+'AB'!C49+SK!C49+MB!C49+ON!C49+QC!C49+NB!C49+NS!C49+PE!C49+NL!C49</f>
        <v>165599</v>
      </c>
      <c r="D49" s="26">
        <f>NT!D49+'BC'!D49+'AB'!D49+SK!D49+MB!D49+ON!D49+QC!D49+NB!D49+NS!D49+PE!D49+NL!D49</f>
        <v>352615</v>
      </c>
      <c r="E49" s="26">
        <f>NT!E49+'BC'!E49+'AB'!E49+SK!E49+MB!E49+ON!E49+QC!E49+NB!E49+NS!E49+PE!E49+NL!E49</f>
        <v>122411</v>
      </c>
      <c r="F49" s="26">
        <f>NT!F49+'BC'!F49+'AB'!F49+SK!F49+MB!F49+ON!F49+QC!F49+NB!F49+NS!F49+PE!F49+NL!F49</f>
        <v>15783</v>
      </c>
      <c r="G49" s="26">
        <f>NT!G49+'BC'!G49+'AB'!G49+SK!G49+MB!G49+ON!G49+QC!G49+NB!G49+NS!G49+PE!G49+NL!G49</f>
        <v>2486</v>
      </c>
      <c r="H49" s="26">
        <f>NT!H49+'BC'!H49+'AB'!H49+SK!H49+MB!H49+ON!H49+QC!H49+NB!H49+NS!H49+PE!H49+NL!H49</f>
        <v>3676</v>
      </c>
      <c r="I49" s="26">
        <f>NT!I49+'BC'!I49+'AB'!I49+SK!I49+MB!I49+ON!I49+QC!I49+NB!I49+NS!I49+PE!I49+NL!I49</f>
        <v>17086</v>
      </c>
      <c r="J49" s="26">
        <f>NT!J49+'BC'!J49+'AB'!J49+SK!J49+MB!J49+ON!J49+QC!J49+NB!J49+NS!J49+PE!J49+NL!J49</f>
        <v>29714</v>
      </c>
      <c r="K49" s="26">
        <f>NT!K49+'BC'!K49+'AB'!K49+SK!K49+MB!K49+ON!K49+QC!K49+NB!K49+NS!K49+PE!K49+NL!K49</f>
        <v>14121</v>
      </c>
      <c r="L49" s="17">
        <f>SUM(B49:K49)</f>
        <v>729652</v>
      </c>
    </row>
    <row r="50" spans="1:12" ht="12.75">
      <c r="A50" s="10">
        <v>41</v>
      </c>
      <c r="B50" s="26">
        <f>NT!B50+'BC'!B50+'AB'!B50+SK!B50+MB!B50+ON!B50+QC!B50+NB!B50+NS!B50+PE!B50+NL!B50</f>
        <v>5474</v>
      </c>
      <c r="C50" s="26">
        <f>NT!C50+'BC'!C50+'AB'!C50+SK!C50+MB!C50+ON!C50+QC!C50+NB!C50+NS!C50+PE!C50+NL!C50</f>
        <v>144436</v>
      </c>
      <c r="D50" s="26">
        <f>NT!D50+'BC'!D50+'AB'!D50+SK!D50+MB!D50+ON!D50+QC!D50+NB!D50+NS!D50+PE!D50+NL!D50</f>
        <v>313378</v>
      </c>
      <c r="E50" s="26">
        <f>NT!E50+'BC'!E50+'AB'!E50+SK!E50+MB!E50+ON!E50+QC!E50+NB!E50+NS!E50+PE!E50+NL!E50</f>
        <v>111265</v>
      </c>
      <c r="F50" s="26">
        <f>NT!F50+'BC'!F50+'AB'!F50+SK!F50+MB!F50+ON!F50+QC!F50+NB!F50+NS!F50+PE!F50+NL!F50</f>
        <v>14236</v>
      </c>
      <c r="G50" s="26">
        <f>NT!G50+'BC'!G50+'AB'!G50+SK!G50+MB!G50+ON!G50+QC!G50+NB!G50+NS!G50+PE!G50+NL!G50</f>
        <v>2371</v>
      </c>
      <c r="H50" s="26">
        <f>NT!H50+'BC'!H50+'AB'!H50+SK!H50+MB!H50+ON!H50+QC!H50+NB!H50+NS!H50+PE!H50+NL!H50</f>
        <v>2940</v>
      </c>
      <c r="I50" s="26">
        <f>NT!I50+'BC'!I50+'AB'!I50+SK!I50+MB!I50+ON!I50+QC!I50+NB!I50+NS!I50+PE!I50+NL!I50</f>
        <v>14873</v>
      </c>
      <c r="J50" s="26">
        <f>NT!J50+'BC'!J50+'AB'!J50+SK!J50+MB!J50+ON!J50+QC!J50+NB!J50+NS!J50+PE!J50+NL!J50</f>
        <v>22229</v>
      </c>
      <c r="K50" s="26">
        <f>NT!K50+'BC'!K50+'AB'!K50+SK!K50+MB!K50+ON!K50+QC!K50+NB!K50+NS!K50+PE!K50+NL!K50</f>
        <v>8925</v>
      </c>
      <c r="L50" s="17">
        <f t="shared" si="0"/>
        <v>640127</v>
      </c>
    </row>
    <row r="51" spans="1:12" ht="12.75">
      <c r="A51" s="10">
        <v>42</v>
      </c>
      <c r="B51" s="26">
        <f>NT!B51+'BC'!B51+'AB'!B51+SK!B51+MB!B51+ON!B51+QC!B51+NB!B51+NS!B51+PE!B51+NL!B51</f>
        <v>4816</v>
      </c>
      <c r="C51" s="26">
        <f>NT!C51+'BC'!C51+'AB'!C51+SK!C51+MB!C51+ON!C51+QC!C51+NB!C51+NS!C51+PE!C51+NL!C51</f>
        <v>163298</v>
      </c>
      <c r="D51" s="26">
        <f>NT!D51+'BC'!D51+'AB'!D51+SK!D51+MB!D51+ON!D51+QC!D51+NB!D51+NS!D51+PE!D51+NL!D51</f>
        <v>353789</v>
      </c>
      <c r="E51" s="26">
        <f>NT!E51+'BC'!E51+'AB'!E51+SK!E51+MB!E51+ON!E51+QC!E51+NB!E51+NS!E51+PE!E51+NL!E51</f>
        <v>120420</v>
      </c>
      <c r="F51" s="26">
        <f>NT!F51+'BC'!F51+'AB'!F51+SK!F51+MB!F51+ON!F51+QC!F51+NB!F51+NS!F51+PE!F51+NL!F51</f>
        <v>18339</v>
      </c>
      <c r="G51" s="26">
        <f>NT!G51+'BC'!G51+'AB'!G51+SK!G51+MB!G51+ON!G51+QC!G51+NB!G51+NS!G51+PE!G51+NL!G51</f>
        <v>2972</v>
      </c>
      <c r="H51" s="26">
        <f>NT!H51+'BC'!H51+'AB'!H51+SK!H51+MB!H51+ON!H51+QC!H51+NB!H51+NS!H51+PE!H51+NL!H51</f>
        <v>3736</v>
      </c>
      <c r="I51" s="26">
        <f>NT!I51+'BC'!I51+'AB'!I51+SK!I51+MB!I51+ON!I51+QC!I51+NB!I51+NS!I51+PE!I51+NL!I51</f>
        <v>16477</v>
      </c>
      <c r="J51" s="26">
        <f>NT!J51+'BC'!J51+'AB'!J51+SK!J51+MB!J51+ON!J51+QC!J51+NB!J51+NS!J51+PE!J51+NL!J51</f>
        <v>33570</v>
      </c>
      <c r="K51" s="26">
        <f>NT!K51+'BC'!K51+'AB'!K51+SK!K51+MB!K51+ON!K51+QC!K51+NB!K51+NS!K51+PE!K51+NL!K51</f>
        <v>15303</v>
      </c>
      <c r="L51" s="17">
        <f t="shared" si="0"/>
        <v>732720</v>
      </c>
    </row>
    <row r="52" spans="1:12" ht="12.75">
      <c r="A52" s="10">
        <v>43</v>
      </c>
      <c r="B52" s="26">
        <f>NT!B52+'BC'!B52+'AB'!B52+SK!B52+MB!B52+ON!B52+QC!B52+NB!B52+NS!B52+PE!B52+NL!B52</f>
        <v>5342</v>
      </c>
      <c r="C52" s="26">
        <f>NT!C52+'BC'!C52+'AB'!C52+SK!C52+MB!C52+ON!C52+QC!C52+NB!C52+NS!C52+PE!C52+NL!C52</f>
        <v>150598</v>
      </c>
      <c r="D52" s="26">
        <f>NT!D52+'BC'!D52+'AB'!D52+SK!D52+MB!D52+ON!D52+QC!D52+NB!D52+NS!D52+PE!D52+NL!D52</f>
        <v>326915</v>
      </c>
      <c r="E52" s="26">
        <f>NT!E52+'BC'!E52+'AB'!E52+SK!E52+MB!E52+ON!E52+QC!E52+NB!E52+NS!E52+PE!E52+NL!E52</f>
        <v>115591</v>
      </c>
      <c r="F52" s="26">
        <f>NT!F52+'BC'!F52+'AB'!F52+SK!F52+MB!F52+ON!F52+QC!F52+NB!F52+NS!F52+PE!F52+NL!F52</f>
        <v>17895</v>
      </c>
      <c r="G52" s="26">
        <f>NT!G52+'BC'!G52+'AB'!G52+SK!G52+MB!G52+ON!G52+QC!G52+NB!G52+NS!G52+PE!G52+NL!G52</f>
        <v>2949</v>
      </c>
      <c r="H52" s="26">
        <f>NT!H52+'BC'!H52+'AB'!H52+SK!H52+MB!H52+ON!H52+QC!H52+NB!H52+NS!H52+PE!H52+NL!H52</f>
        <v>3289</v>
      </c>
      <c r="I52" s="26">
        <f>NT!I52+'BC'!I52+'AB'!I52+SK!I52+MB!I52+ON!I52+QC!I52+NB!I52+NS!I52+PE!I52+NL!I52</f>
        <v>14868</v>
      </c>
      <c r="J52" s="26">
        <f>NT!J52+'BC'!J52+'AB'!J52+SK!J52+MB!J52+ON!J52+QC!J52+NB!J52+NS!J52+PE!J52+NL!J52</f>
        <v>34090</v>
      </c>
      <c r="K52" s="26">
        <f>NT!K52+'BC'!K52+'AB'!K52+SK!K52+MB!K52+ON!K52+QC!K52+NB!K52+NS!K52+PE!K52+NL!K52</f>
        <v>11340</v>
      </c>
      <c r="L52" s="17">
        <f t="shared" si="0"/>
        <v>682877</v>
      </c>
    </row>
    <row r="53" spans="1:12" ht="12.75">
      <c r="A53" s="10">
        <v>44</v>
      </c>
      <c r="B53" s="26">
        <f>NT!B53+'BC'!B53+'AB'!B53+SK!B53+MB!B53+ON!B53+QC!B53+NB!B53+NS!B53+PE!B53+NL!B53</f>
        <v>5765</v>
      </c>
      <c r="C53" s="26">
        <f>NT!C53+'BC'!C53+'AB'!C53+SK!C53+MB!C53+ON!C53+QC!C53+NB!C53+NS!C53+PE!C53+NL!C53</f>
        <v>152308</v>
      </c>
      <c r="D53" s="26">
        <f>NT!D53+'BC'!D53+'AB'!D53+SK!D53+MB!D53+ON!D53+QC!D53+NB!D53+NS!D53+PE!D53+NL!D53</f>
        <v>328191</v>
      </c>
      <c r="E53" s="26">
        <f>NT!E53+'BC'!E53+'AB'!E53+SK!E53+MB!E53+ON!E53+QC!E53+NB!E53+NS!E53+PE!E53+NL!E53</f>
        <v>115454</v>
      </c>
      <c r="F53" s="26">
        <f>NT!F53+'BC'!F53+'AB'!F53+SK!F53+MB!F53+ON!F53+QC!F53+NB!F53+NS!F53+PE!F53+NL!F53</f>
        <v>23093</v>
      </c>
      <c r="G53" s="26">
        <f>NT!G53+'BC'!G53+'AB'!G53+SK!G53+MB!G53+ON!G53+QC!G53+NB!G53+NS!G53+PE!G53+NL!G53</f>
        <v>3668</v>
      </c>
      <c r="H53" s="26">
        <f>NT!H53+'BC'!H53+'AB'!H53+SK!H53+MB!H53+ON!H53+QC!H53+NB!H53+NS!H53+PE!H53+NL!H53</f>
        <v>3343</v>
      </c>
      <c r="I53" s="26">
        <f>NT!I53+'BC'!I53+'AB'!I53+SK!I53+MB!I53+ON!I53+QC!I53+NB!I53+NS!I53+PE!I53+NL!I53</f>
        <v>14900</v>
      </c>
      <c r="J53" s="26">
        <f>NT!J53+'BC'!J53+'AB'!J53+SK!J53+MB!J53+ON!J53+QC!J53+NB!J53+NS!J53+PE!J53+NL!J53</f>
        <v>32931</v>
      </c>
      <c r="K53" s="26">
        <f>NT!K53+'BC'!K53+'AB'!K53+SK!K53+MB!K53+ON!K53+QC!K53+NB!K53+NS!K53+PE!K53+NL!K53</f>
        <v>12682</v>
      </c>
      <c r="L53" s="17">
        <f t="shared" si="0"/>
        <v>692335</v>
      </c>
    </row>
    <row r="54" spans="1:12" ht="12.75">
      <c r="A54" s="10">
        <v>45</v>
      </c>
      <c r="B54" s="26">
        <f>NT!B54+'BC'!B54+'AB'!B54+SK!B54+MB!B54+ON!B54+QC!B54+NB!B54+NS!B54+PE!B54+NL!B54</f>
        <v>5425</v>
      </c>
      <c r="C54" s="26">
        <f>NT!C54+'BC'!C54+'AB'!C54+SK!C54+MB!C54+ON!C54+QC!C54+NB!C54+NS!C54+PE!C54+NL!C54</f>
        <v>148137</v>
      </c>
      <c r="D54" s="26">
        <f>NT!D54+'BC'!D54+'AB'!D54+SK!D54+MB!D54+ON!D54+QC!D54+NB!D54+NS!D54+PE!D54+NL!D54</f>
        <v>322181</v>
      </c>
      <c r="E54" s="26">
        <f>NT!E54+'BC'!E54+'AB'!E54+SK!E54+MB!E54+ON!E54+QC!E54+NB!E54+NS!E54+PE!E54+NL!E54</f>
        <v>115865</v>
      </c>
      <c r="F54" s="26">
        <f>NT!F54+'BC'!F54+'AB'!F54+SK!F54+MB!F54+ON!F54+QC!F54+NB!F54+NS!F54+PE!F54+NL!F54</f>
        <v>22263</v>
      </c>
      <c r="G54" s="26">
        <f>NT!G54+'BC'!G54+'AB'!G54+SK!G54+MB!G54+ON!G54+QC!G54+NB!G54+NS!G54+PE!G54+NL!G54</f>
        <v>3295</v>
      </c>
      <c r="H54" s="26">
        <f>NT!H54+'BC'!H54+'AB'!H54+SK!H54+MB!H54+ON!H54+QC!H54+NB!H54+NS!H54+PE!H54+NL!H54</f>
        <v>3196</v>
      </c>
      <c r="I54" s="26">
        <f>NT!I54+'BC'!I54+'AB'!I54+SK!I54+MB!I54+ON!I54+QC!I54+NB!I54+NS!I54+PE!I54+NL!I54</f>
        <v>15180</v>
      </c>
      <c r="J54" s="26">
        <f>NT!J54+'BC'!J54+'AB'!J54+SK!J54+MB!J54+ON!J54+QC!J54+NB!J54+NS!J54+PE!J54+NL!J54</f>
        <v>29333</v>
      </c>
      <c r="K54" s="26">
        <f>NT!K54+'BC'!K54+'AB'!K54+SK!K54+MB!K54+ON!K54+QC!K54+NB!K54+NS!K54+PE!K54+NL!K54</f>
        <v>5714</v>
      </c>
      <c r="L54" s="17">
        <f t="shared" si="0"/>
        <v>670589</v>
      </c>
    </row>
    <row r="55" spans="1:12" ht="12.75">
      <c r="A55" s="10">
        <v>46</v>
      </c>
      <c r="B55" s="26">
        <f>NT!B55+'BC'!B55+'AB'!B55+SK!B55+MB!B55+ON!B55+QC!B55+NB!B55+NS!B55+PE!B55+NL!B55</f>
        <v>5555</v>
      </c>
      <c r="C55" s="26">
        <f>NT!C55+'BC'!C55+'AB'!C55+SK!C55+MB!C55+ON!C55+QC!C55+NB!C55+NS!C55+PE!C55+NL!C55</f>
        <v>146605</v>
      </c>
      <c r="D55" s="26">
        <f>NT!D55+'BC'!D55+'AB'!D55+SK!D55+MB!D55+ON!D55+QC!D55+NB!D55+NS!D55+PE!D55+NL!D55</f>
        <v>323974</v>
      </c>
      <c r="E55" s="26">
        <f>NT!E55+'BC'!E55+'AB'!E55+SK!E55+MB!E55+ON!E55+QC!E55+NB!E55+NS!E55+PE!E55+NL!E55</f>
        <v>127693</v>
      </c>
      <c r="F55" s="26">
        <f>NT!F55+'BC'!F55+'AB'!F55+SK!F55+MB!F55+ON!F55+QC!F55+NB!F55+NS!F55+PE!F55+NL!F55</f>
        <v>27328</v>
      </c>
      <c r="G55" s="26">
        <f>NT!G55+'BC'!G55+'AB'!G55+SK!G55+MB!G55+ON!G55+QC!G55+NB!G55+NS!G55+PE!G55+NL!G55</f>
        <v>5322</v>
      </c>
      <c r="H55" s="26">
        <f>NT!H55+'BC'!H55+'AB'!H55+SK!H55+MB!H55+ON!H55+QC!H55+NB!H55+NS!H55+PE!H55+NL!H55</f>
        <v>3205</v>
      </c>
      <c r="I55" s="26">
        <f>NT!I55+'BC'!I55+'AB'!I55+SK!I55+MB!I55+ON!I55+QC!I55+NB!I55+NS!I55+PE!I55+NL!I55</f>
        <v>14968</v>
      </c>
      <c r="J55" s="26">
        <f>NT!J55+'BC'!J55+'AB'!J55+SK!J55+MB!J55+ON!J55+QC!J55+NB!J55+NS!J55+PE!J55+NL!J55</f>
        <v>35320</v>
      </c>
      <c r="K55" s="26">
        <f>NT!K55+'BC'!K55+'AB'!K55+SK!K55+MB!K55+ON!K55+QC!K55+NB!K55+NS!K55+PE!K55+NL!K55</f>
        <v>6545</v>
      </c>
      <c r="L55" s="17">
        <f t="shared" si="0"/>
        <v>696515</v>
      </c>
    </row>
    <row r="56" spans="1:12" ht="12.75">
      <c r="A56" s="10">
        <v>47</v>
      </c>
      <c r="B56" s="26">
        <f>NT!B56+'BC'!B56+'AB'!B56+SK!B56+MB!B56+ON!B56+QC!B56+NB!B56+NS!B56+PE!B56+NL!B56</f>
        <v>5861</v>
      </c>
      <c r="C56" s="26">
        <f>NT!C56+'BC'!C56+'AB'!C56+SK!C56+MB!C56+ON!C56+QC!C56+NB!C56+NS!C56+PE!C56+NL!C56</f>
        <v>151229</v>
      </c>
      <c r="D56" s="26">
        <f>NT!D56+'BC'!D56+'AB'!D56+SK!D56+MB!D56+ON!D56+QC!D56+NB!D56+NS!D56+PE!D56+NL!D56</f>
        <v>324994</v>
      </c>
      <c r="E56" s="26">
        <f>NT!E56+'BC'!E56+'AB'!E56+SK!E56+MB!E56+ON!E56+QC!E56+NB!E56+NS!E56+PE!E56+NL!E56</f>
        <v>129493</v>
      </c>
      <c r="F56" s="26">
        <f>NT!F56+'BC'!F56+'AB'!F56+SK!F56+MB!F56+ON!F56+QC!F56+NB!F56+NS!F56+PE!F56+NL!F56</f>
        <v>27686</v>
      </c>
      <c r="G56" s="26">
        <f>NT!G56+'BC'!G56+'AB'!G56+SK!G56+MB!G56+ON!G56+QC!G56+NB!G56+NS!G56+PE!G56+NL!G56</f>
        <v>5616</v>
      </c>
      <c r="H56" s="26">
        <f>NT!H56+'BC'!H56+'AB'!H56+SK!H56+MB!H56+ON!H56+QC!H56+NB!H56+NS!H56+PE!H56+NL!H56</f>
        <v>3345</v>
      </c>
      <c r="I56" s="26">
        <f>NT!I56+'BC'!I56+'AB'!I56+SK!I56+MB!I56+ON!I56+QC!I56+NB!I56+NS!I56+PE!I56+NL!I56</f>
        <v>14914</v>
      </c>
      <c r="J56" s="26">
        <f>NT!J56+'BC'!J56+'AB'!J56+SK!J56+MB!J56+ON!J56+QC!J56+NB!J56+NS!J56+PE!J56+NL!J56</f>
        <v>33602</v>
      </c>
      <c r="K56" s="26">
        <f>NT!K56+'BC'!K56+'AB'!K56+SK!K56+MB!K56+ON!K56+QC!K56+NB!K56+NS!K56+PE!K56+NL!K56</f>
        <v>9716</v>
      </c>
      <c r="L56" s="17">
        <f t="shared" si="0"/>
        <v>706456</v>
      </c>
    </row>
    <row r="57" spans="1:12" ht="12.75">
      <c r="A57" s="10">
        <v>48</v>
      </c>
      <c r="B57" s="26">
        <f>NT!B57+'BC'!B57+'AB'!B57+SK!B57+MB!B57+ON!B57+QC!B57+NB!B57+NS!B57+PE!B57+NL!B57</f>
        <v>5661</v>
      </c>
      <c r="C57" s="26">
        <f>NT!C57+'BC'!C57+'AB'!C57+SK!C57+MB!C57+ON!C57+QC!C57+NB!C57+NS!C57+PE!C57+NL!C57</f>
        <v>136468</v>
      </c>
      <c r="D57" s="26">
        <f>NT!D57+'BC'!D57+'AB'!D57+SK!D57+MB!D57+ON!D57+QC!D57+NB!D57+NS!D57+PE!D57+NL!D57</f>
        <v>298391</v>
      </c>
      <c r="E57" s="26">
        <f>NT!E57+'BC'!E57+'AB'!E57+SK!E57+MB!E57+ON!E57+QC!E57+NB!E57+NS!E57+PE!E57+NL!E57</f>
        <v>113228</v>
      </c>
      <c r="F57" s="26">
        <f>NT!F57+'BC'!F57+'AB'!F57+SK!F57+MB!F57+ON!F57+QC!F57+NB!F57+NS!F57+PE!F57+NL!F57</f>
        <v>24418</v>
      </c>
      <c r="G57" s="26">
        <f>NT!G57+'BC'!G57+'AB'!G57+SK!G57+MB!G57+ON!G57+QC!G57+NB!G57+NS!G57+PE!G57+NL!G57</f>
        <v>3987</v>
      </c>
      <c r="H57" s="26">
        <f>NT!H57+'BC'!H57+'AB'!H57+SK!H57+MB!H57+ON!H57+QC!H57+NB!H57+NS!H57+PE!H57+NL!H57</f>
        <v>2703</v>
      </c>
      <c r="I57" s="26">
        <f>NT!I57+'BC'!I57+'AB'!I57+SK!I57+MB!I57+ON!I57+QC!I57+NB!I57+NS!I57+PE!I57+NL!I57</f>
        <v>13061</v>
      </c>
      <c r="J57" s="26">
        <f>NT!J57+'BC'!J57+'AB'!J57+SK!J57+MB!J57+ON!J57+QC!J57+NB!J57+NS!J57+PE!J57+NL!J57</f>
        <v>24710</v>
      </c>
      <c r="K57" s="26">
        <f>NT!K57+'BC'!K57+'AB'!K57+SK!K57+MB!K57+ON!K57+QC!K57+NB!K57+NS!K57+PE!K57+NL!K57</f>
        <v>15141</v>
      </c>
      <c r="L57" s="17">
        <f t="shared" si="0"/>
        <v>637768</v>
      </c>
    </row>
    <row r="58" spans="1:12" ht="12.75">
      <c r="A58" s="10">
        <v>49</v>
      </c>
      <c r="B58" s="26">
        <f>NT!B58+'BC'!B58+'AB'!B58+SK!B58+MB!B58+ON!B58+QC!B58+NB!B58+NS!B58+PE!B58+NL!B58</f>
        <v>6701</v>
      </c>
      <c r="C58" s="26">
        <f>NT!C58+'BC'!C58+'AB'!C58+SK!C58+MB!C58+ON!C58+QC!C58+NB!C58+NS!C58+PE!C58+NL!C58</f>
        <v>163657</v>
      </c>
      <c r="D58" s="26">
        <f>NT!D58+'BC'!D58+'AB'!D58+SK!D58+MB!D58+ON!D58+QC!D58+NB!D58+NS!D58+PE!D58+NL!D58</f>
        <v>352019</v>
      </c>
      <c r="E58" s="26">
        <f>NT!E58+'BC'!E58+'AB'!E58+SK!E58+MB!E58+ON!E58+QC!E58+NB!E58+NS!E58+PE!E58+NL!E58</f>
        <v>149303</v>
      </c>
      <c r="F58" s="26">
        <f>NT!F58+'BC'!F58+'AB'!F58+SK!F58+MB!F58+ON!F58+QC!F58+NB!F58+NS!F58+PE!F58+NL!F58</f>
        <v>26781</v>
      </c>
      <c r="G58" s="26">
        <f>NT!G58+'BC'!G58+'AB'!G58+SK!G58+MB!G58+ON!G58+QC!G58+NB!G58+NS!G58+PE!G58+NL!G58</f>
        <v>3651</v>
      </c>
      <c r="H58" s="26">
        <f>NT!H58+'BC'!H58+'AB'!H58+SK!H58+MB!H58+ON!H58+QC!H58+NB!H58+NS!H58+PE!H58+NL!H58</f>
        <v>3473</v>
      </c>
      <c r="I58" s="26">
        <f>NT!I58+'BC'!I58+'AB'!I58+SK!I58+MB!I58+ON!I58+QC!I58+NB!I58+NS!I58+PE!I58+NL!I58</f>
        <v>16195</v>
      </c>
      <c r="J58" s="26">
        <f>NT!J58+'BC'!J58+'AB'!J58+SK!J58+MB!J58+ON!J58+QC!J58+NB!J58+NS!J58+PE!J58+NL!J58</f>
        <v>28905</v>
      </c>
      <c r="K58" s="26">
        <f>NT!K58+'BC'!K58+'AB'!K58+SK!K58+MB!K58+ON!K58+QC!K58+NB!K58+NS!K58+PE!K58+NL!K58</f>
        <v>8516</v>
      </c>
      <c r="L58" s="17">
        <f t="shared" si="0"/>
        <v>759201</v>
      </c>
    </row>
    <row r="59" spans="1:12" ht="12.75">
      <c r="A59" s="10">
        <v>50</v>
      </c>
      <c r="B59" s="26">
        <f>NT!B59+'BC'!B59+'AB'!B59+SK!B59+MB!B59+ON!B59+QC!B59+NB!B59+NS!B59+PE!B59+NL!B59</f>
        <v>5959</v>
      </c>
      <c r="C59" s="26">
        <f>NT!C59+'BC'!C59+'AB'!C59+SK!C59+MB!C59+ON!C59+QC!C59+NB!C59+NS!C59+PE!C59+NL!C59</f>
        <v>167856</v>
      </c>
      <c r="D59" s="26">
        <f>NT!D59+'BC'!D59+'AB'!D59+SK!D59+MB!D59+ON!D59+QC!D59+NB!D59+NS!D59+PE!D59+NL!D59</f>
        <v>364883</v>
      </c>
      <c r="E59" s="26">
        <f>NT!E59+'BC'!E59+'AB'!E59+SK!E59+MB!E59+ON!E59+QC!E59+NB!E59+NS!E59+PE!E59+NL!E59</f>
        <v>147564</v>
      </c>
      <c r="F59" s="26">
        <f>NT!F59+'BC'!F59+'AB'!F59+SK!F59+MB!F59+ON!F59+QC!F59+NB!F59+NS!F59+PE!F59+NL!F59</f>
        <v>26305</v>
      </c>
      <c r="G59" s="26">
        <f>NT!G59+'BC'!G59+'AB'!G59+SK!G59+MB!G59+ON!G59+QC!G59+NB!G59+NS!G59+PE!G59+NL!G59</f>
        <v>3513</v>
      </c>
      <c r="H59" s="26">
        <f>NT!H59+'BC'!H59+'AB'!H59+SK!H59+MB!H59+ON!H59+QC!H59+NB!H59+NS!H59+PE!H59+NL!H59</f>
        <v>3769</v>
      </c>
      <c r="I59" s="26">
        <f>NT!I59+'BC'!I59+'AB'!I59+SK!I59+MB!I59+ON!I59+QC!I59+NB!I59+NS!I59+PE!I59+NL!I59</f>
        <v>16902</v>
      </c>
      <c r="J59" s="26">
        <f>NT!J59+'BC'!J59+'AB'!J59+SK!J59+MB!J59+ON!J59+QC!J59+NB!J59+NS!J59+PE!J59+NL!J59</f>
        <v>26589</v>
      </c>
      <c r="K59" s="26">
        <f>NT!K59+'BC'!K59+'AB'!K59+SK!K59+MB!K59+ON!K59+QC!K59+NB!K59+NS!K59+PE!K59+NL!K59</f>
        <v>6210</v>
      </c>
      <c r="L59" s="17">
        <f t="shared" si="0"/>
        <v>769550</v>
      </c>
    </row>
    <row r="60" spans="1:12" ht="12.75">
      <c r="A60" s="10">
        <v>51</v>
      </c>
      <c r="B60" s="26">
        <f>NT!B60+'BC'!B60+'AB'!B60+SK!B60+MB!B60+ON!B60+QC!B60+NB!B60+NS!B60+PE!B60+NL!B60</f>
        <v>6596</v>
      </c>
      <c r="C60" s="26">
        <f>NT!C60+'BC'!C60+'AB'!C60+SK!C60+MB!C60+ON!C60+QC!C60+NB!C60+NS!C60+PE!C60+NL!C60</f>
        <v>152778</v>
      </c>
      <c r="D60" s="26">
        <f>NT!D60+'BC'!D60+'AB'!D60+SK!D60+MB!D60+ON!D60+QC!D60+NB!D60+NS!D60+PE!D60+NL!D60</f>
        <v>333849</v>
      </c>
      <c r="E60" s="26">
        <f>NT!E60+'BC'!E60+'AB'!E60+SK!E60+MB!E60+ON!E60+QC!E60+NB!E60+NS!E60+PE!E60+NL!E60</f>
        <v>125425</v>
      </c>
      <c r="F60" s="26">
        <f>NT!F60+'BC'!F60+'AB'!F60+SK!F60+MB!F60+ON!F60+QC!F60+NB!F60+NS!F60+PE!F60+NL!F60</f>
        <v>20128</v>
      </c>
      <c r="G60" s="26">
        <f>NT!G60+'BC'!G60+'AB'!G60+SK!G60+MB!G60+ON!G60+QC!G60+NB!G60+NS!G60+PE!G60+NL!G60</f>
        <v>2512</v>
      </c>
      <c r="H60" s="26">
        <f>NT!H60+'BC'!H60+'AB'!H60+SK!H60+MB!H60+ON!H60+QC!H60+NB!H60+NS!H60+PE!H60+NL!H60</f>
        <v>2964</v>
      </c>
      <c r="I60" s="26">
        <f>NT!I60+'BC'!I60+'AB'!I60+SK!I60+MB!I60+ON!I60+QC!I60+NB!I60+NS!I60+PE!I60+NL!I60</f>
        <v>15546</v>
      </c>
      <c r="J60" s="26">
        <f>NT!J60+'BC'!J60+'AB'!J60+SK!J60+MB!J60+ON!J60+QC!J60+NB!J60+NS!J60+PE!J60+NL!J60</f>
        <v>26012</v>
      </c>
      <c r="K60" s="26">
        <f>NT!K60+'BC'!K60+'AB'!K60+SK!K60+MB!K60+ON!K60+QC!K60+NB!K60+NS!K60+PE!K60+NL!K60</f>
        <v>9396</v>
      </c>
      <c r="L60" s="17">
        <f t="shared" si="0"/>
        <v>695206</v>
      </c>
    </row>
    <row r="61" spans="1:12" ht="12.75">
      <c r="A61" s="10">
        <v>52</v>
      </c>
      <c r="B61" s="26">
        <f>NT!B61+'BC'!B61+'AB'!B61+SK!B61+MB!B61+ON!B61+QC!B61+NB!B61+NS!B61+PE!B61+NL!B61</f>
        <v>5975</v>
      </c>
      <c r="C61" s="26">
        <f>NT!C61+'BC'!C61+'AB'!C61+SK!C61+MB!C61+ON!C61+QC!C61+NB!C61+NS!C61+PE!C61+NL!C61</f>
        <v>154503</v>
      </c>
      <c r="D61" s="26">
        <f>NT!D61+'BC'!D61+'AB'!D61+SK!D61+MB!D61+ON!D61+QC!D61+NB!D61+NS!D61+PE!D61+NL!D61</f>
        <v>336155</v>
      </c>
      <c r="E61" s="26">
        <f>NT!E61+'BC'!E61+'AB'!E61+SK!E61+MB!E61+ON!E61+QC!E61+NB!E61+NS!E61+PE!E61+NL!E61</f>
        <v>129093</v>
      </c>
      <c r="F61" s="26">
        <f>NT!F61+'BC'!F61+'AB'!F61+SK!F61+MB!F61+ON!F61+QC!F61+NB!F61+NS!F61+PE!F61+NL!F61</f>
        <v>20196</v>
      </c>
      <c r="G61" s="26">
        <f>NT!G61+'BC'!G61+'AB'!G61+SK!G61+MB!G61+ON!G61+QC!G61+NB!G61+NS!G61+PE!G61+NL!G61</f>
        <v>5145</v>
      </c>
      <c r="H61" s="26">
        <f>NT!H61+'BC'!H61+'AB'!H61+SK!H61+MB!H61+ON!H61+QC!H61+NB!H61+NS!H61+PE!H61+NL!H61</f>
        <v>3401</v>
      </c>
      <c r="I61" s="26">
        <f>NT!I61+'BC'!I61+'AB'!I61+SK!I61+MB!I61+ON!I61+QC!I61+NB!I61+NS!I61+PE!I61+NL!I61</f>
        <v>20016</v>
      </c>
      <c r="J61" s="26">
        <f>NT!J61+'BC'!J61+'AB'!J61+SK!J61+MB!J61+ON!J61+QC!J61+NB!J61+NS!J61+PE!J61+NL!J61</f>
        <v>27185</v>
      </c>
      <c r="K61" s="26">
        <f>NT!K61+'BC'!K61+'AB'!K61+SK!K61+MB!K61+ON!K61+QC!K61+NB!K61+NS!K61+PE!K61+NL!K61</f>
        <v>31959</v>
      </c>
      <c r="L61" s="17">
        <f t="shared" si="0"/>
        <v>733628</v>
      </c>
    </row>
    <row r="62" spans="1:12" ht="12.75">
      <c r="A62" s="10">
        <v>53</v>
      </c>
      <c r="B62" s="26">
        <f>NT!B62+'BC'!B62+'AB'!B62+SK!B62+MB!B62+ON!B62+QC!B62+NB!B62+NS!B62+PE!B62+NL!B62</f>
        <v>0</v>
      </c>
      <c r="C62" s="26">
        <f>NT!C62+'BC'!C62+'AB'!C62+SK!C62+MB!C62+ON!C62+QC!C62+NB!C62+NS!C62+PE!C62+NL!C62</f>
        <v>0</v>
      </c>
      <c r="D62" s="26">
        <f>NT!D62+'BC'!D62+'AB'!D62+SK!D62+MB!D62+ON!D62+QC!D62+NB!D62+NS!D62+PE!D62+NL!D62</f>
        <v>0</v>
      </c>
      <c r="E62" s="26">
        <f>NT!E62+'BC'!E62+'AB'!E62+SK!E62+MB!E62+ON!E62+QC!E62+NB!E62+NS!E62+PE!E62+NL!E62</f>
        <v>0</v>
      </c>
      <c r="F62" s="26">
        <f>NT!F62+'BC'!F62+'AB'!F62+SK!F62+MB!F62+ON!F62+QC!F62+NB!F62+NS!F62+PE!F62+NL!F62</f>
        <v>0</v>
      </c>
      <c r="G62" s="26">
        <f>NT!G62+'BC'!G62+'AB'!G62+SK!G62+MB!G62+ON!G62+QC!G62+NB!G62+NS!G62+PE!G62+NL!G62</f>
        <v>0</v>
      </c>
      <c r="H62" s="26">
        <f>NT!H62+'BC'!H62+'AB'!H62+SK!H62+MB!H62+ON!H62+QC!H62+NB!H62+NS!H62+PE!H62+NL!H62</f>
        <v>0</v>
      </c>
      <c r="I62" s="26">
        <f>NT!I62+'BC'!I62+'AB'!I62+SK!I62+MB!I62+ON!I62+QC!I62+NB!I62+NS!I62+PE!I62+NL!I62</f>
        <v>0</v>
      </c>
      <c r="J62" s="26">
        <f>NT!J62+'BC'!J62+'AB'!J62+SK!J62+MB!J62+ON!J62+QC!J62+NB!J62+NS!J62+PE!J62+NL!J62</f>
        <v>0</v>
      </c>
      <c r="K62" s="26">
        <f>NT!K62+'BC'!K62+'AB'!K62+SK!K62+MB!K62+ON!K62+QC!K62+NB!K62+NS!K62+PE!K62+NL!K62</f>
        <v>0</v>
      </c>
      <c r="L62" s="17">
        <f>SUM(B62:K62)</f>
        <v>0</v>
      </c>
    </row>
    <row r="63" spans="1:12" ht="12.75">
      <c r="A63" s="10" t="s">
        <v>1</v>
      </c>
      <c r="B63" s="17">
        <f aca="true" t="shared" si="1" ref="B63:L63">SUM(B10:B62)</f>
        <v>310570</v>
      </c>
      <c r="C63" s="17">
        <f t="shared" si="1"/>
        <v>8099955</v>
      </c>
      <c r="D63" s="17">
        <f t="shared" si="1"/>
        <v>17319347</v>
      </c>
      <c r="E63" s="17">
        <f t="shared" si="1"/>
        <v>6381759</v>
      </c>
      <c r="F63" s="17">
        <f t="shared" si="1"/>
        <v>1076231</v>
      </c>
      <c r="G63" s="17">
        <f t="shared" si="1"/>
        <v>165633</v>
      </c>
      <c r="H63" s="17">
        <f t="shared" si="1"/>
        <v>170704</v>
      </c>
      <c r="I63" s="17">
        <f t="shared" si="1"/>
        <v>850890</v>
      </c>
      <c r="J63" s="17">
        <f t="shared" si="1"/>
        <v>1718045</v>
      </c>
      <c r="K63" s="17">
        <f t="shared" si="1"/>
        <v>504229</v>
      </c>
      <c r="L63" s="17">
        <f t="shared" si="1"/>
        <v>36597363</v>
      </c>
    </row>
    <row r="64" spans="1:12" ht="12.75">
      <c r="A64" s="4" t="s">
        <v>21</v>
      </c>
      <c r="B64" s="14">
        <f>B63/L63</f>
        <v>0.008486130544432941</v>
      </c>
      <c r="C64" s="14">
        <f>C63/L63</f>
        <v>0.22132619227237765</v>
      </c>
      <c r="D64" s="14">
        <f>D63/L63</f>
        <v>0.4732402987614162</v>
      </c>
      <c r="E64" s="14">
        <f>E63/L63</f>
        <v>0.1743775637605365</v>
      </c>
      <c r="F64" s="14">
        <f>F63/L63</f>
        <v>0.02940733735378694</v>
      </c>
      <c r="G64" s="14">
        <f>G63/L63</f>
        <v>0.004525817884747598</v>
      </c>
      <c r="H64" s="14">
        <f>H63/L63</f>
        <v>0.004664379780586924</v>
      </c>
      <c r="I64" s="14">
        <f>I63/L63</f>
        <v>0.023250035801759817</v>
      </c>
      <c r="J64" s="14">
        <f>J63/L63</f>
        <v>0.04694450253150753</v>
      </c>
      <c r="K64" s="14">
        <f>K63/L63</f>
        <v>0.013777741308847853</v>
      </c>
      <c r="L64" s="15">
        <f>SUM(B64:K64)</f>
        <v>0.9999999999999999</v>
      </c>
    </row>
    <row r="66" spans="1:13" ht="12.75">
      <c r="A66" s="4" t="s">
        <v>34</v>
      </c>
      <c r="B66" s="16" t="s">
        <v>35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2:13" ht="12.75">
      <c r="B67" s="47" t="s">
        <v>45</v>
      </c>
      <c r="C67" s="47"/>
      <c r="D67" s="47"/>
      <c r="E67" s="47"/>
      <c r="F67" s="10"/>
      <c r="G67" s="10"/>
      <c r="H67" s="10"/>
      <c r="I67" s="10"/>
      <c r="J67" s="10"/>
      <c r="K67" s="10"/>
      <c r="L67" s="10"/>
      <c r="M67" s="11"/>
    </row>
    <row r="68" spans="1:13" ht="12.75">
      <c r="A68" s="4" t="s">
        <v>46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2:13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1"/>
    </row>
    <row r="70" spans="2:13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1"/>
    </row>
    <row r="71" spans="2:13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1"/>
    </row>
    <row r="72" spans="2:13" ht="12.75"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2:13" ht="12.75"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3:13" ht="12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5"/>
    </row>
  </sheetData>
  <sheetProtection/>
  <mergeCells count="3">
    <mergeCell ref="A4:L4"/>
    <mergeCell ref="A5:L5"/>
    <mergeCell ref="B67:E6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39">
      <selection activeCell="K63" sqref="K63"/>
    </sheetView>
  </sheetViews>
  <sheetFormatPr defaultColWidth="9.140625" defaultRowHeight="12.75"/>
  <cols>
    <col min="1" max="1" width="15.00390625" style="0" customWidth="1"/>
    <col min="2" max="2" width="9.7109375" style="0" bestFit="1" customWidth="1"/>
    <col min="12" max="12" width="13.421875" style="0" customWidth="1"/>
  </cols>
  <sheetData>
    <row r="1" spans="1:4" ht="12.75">
      <c r="A1" s="4" t="s">
        <v>30</v>
      </c>
      <c r="B1" s="4"/>
      <c r="C1" s="4"/>
      <c r="D1" s="4"/>
    </row>
    <row r="2" spans="1:4" ht="12.75">
      <c r="A2" s="4" t="s">
        <v>16</v>
      </c>
      <c r="B2" s="43" t="s">
        <v>50</v>
      </c>
      <c r="C2" s="4"/>
      <c r="D2" s="4"/>
    </row>
    <row r="3" spans="1:4" ht="12.75">
      <c r="A3" s="4"/>
      <c r="B3" s="28"/>
      <c r="C3" s="4"/>
      <c r="D3" s="4"/>
    </row>
    <row r="4" spans="1:12" ht="12.75">
      <c r="A4" s="45" t="s">
        <v>27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2.75">
      <c r="A5" s="45">
        <v>2010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20"/>
      <c r="M5" s="20"/>
    </row>
    <row r="6" spans="1:13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8" t="s">
        <v>1</v>
      </c>
      <c r="M6" s="20"/>
    </row>
    <row r="7" spans="1:13" ht="12.75">
      <c r="A7" s="8" t="s">
        <v>17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14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20"/>
    </row>
    <row r="8" spans="1:13" ht="12.75">
      <c r="A8" s="8" t="s">
        <v>18</v>
      </c>
      <c r="B8" s="8"/>
      <c r="C8" s="8"/>
      <c r="D8" s="8"/>
      <c r="E8" s="8"/>
      <c r="F8" s="8"/>
      <c r="G8" s="8"/>
      <c r="H8" s="8"/>
      <c r="I8" s="8"/>
      <c r="J8" s="8"/>
      <c r="K8" s="8" t="s">
        <v>19</v>
      </c>
      <c r="L8" s="8" t="s">
        <v>20</v>
      </c>
      <c r="M8" s="20"/>
    </row>
    <row r="9" ht="12.75">
      <c r="L9" t="s">
        <v>0</v>
      </c>
    </row>
    <row r="10" spans="1:12" ht="12.75">
      <c r="A10" s="31">
        <v>1</v>
      </c>
      <c r="B10">
        <v>485</v>
      </c>
      <c r="C10" s="1">
        <v>4435</v>
      </c>
      <c r="D10" s="1">
        <v>8871</v>
      </c>
      <c r="E10" s="1">
        <v>1843</v>
      </c>
      <c r="F10" s="1">
        <v>328</v>
      </c>
      <c r="G10" s="1">
        <v>27</v>
      </c>
      <c r="H10" s="1">
        <v>7</v>
      </c>
      <c r="I10" s="1">
        <v>295</v>
      </c>
      <c r="J10" s="1">
        <v>7031</v>
      </c>
      <c r="K10" s="1">
        <v>120</v>
      </c>
      <c r="L10" s="1">
        <f>SUM(B10:K10)</f>
        <v>23442</v>
      </c>
    </row>
    <row r="11" spans="1:12" ht="12.75">
      <c r="A11" s="31">
        <v>2</v>
      </c>
      <c r="B11">
        <v>577</v>
      </c>
      <c r="C11" s="1">
        <v>3633</v>
      </c>
      <c r="D11" s="1">
        <v>8830</v>
      </c>
      <c r="E11" s="1">
        <v>2312</v>
      </c>
      <c r="F11" s="1">
        <v>162</v>
      </c>
      <c r="G11" s="1">
        <v>6</v>
      </c>
      <c r="H11" s="1">
        <v>6</v>
      </c>
      <c r="I11" s="1">
        <v>273</v>
      </c>
      <c r="J11" s="1">
        <v>15526</v>
      </c>
      <c r="K11" s="1">
        <v>44</v>
      </c>
      <c r="L11" s="1">
        <f>SUM(B11:K11)</f>
        <v>31369</v>
      </c>
    </row>
    <row r="12" spans="1:12" ht="12.75">
      <c r="A12" s="31">
        <v>3</v>
      </c>
      <c r="B12">
        <v>637</v>
      </c>
      <c r="C12" s="1">
        <v>4251</v>
      </c>
      <c r="D12" s="1">
        <v>9194</v>
      </c>
      <c r="E12" s="1">
        <v>1940</v>
      </c>
      <c r="F12" s="1">
        <v>54</v>
      </c>
      <c r="G12" s="1">
        <v>7</v>
      </c>
      <c r="H12" s="1">
        <v>11</v>
      </c>
      <c r="I12" s="1">
        <v>325</v>
      </c>
      <c r="J12" s="1">
        <v>8206</v>
      </c>
      <c r="K12" s="1">
        <v>115</v>
      </c>
      <c r="L12" s="1">
        <f>SUM(B12:K12)</f>
        <v>24740</v>
      </c>
    </row>
    <row r="13" spans="1:12" ht="12.75">
      <c r="A13" s="31">
        <v>4</v>
      </c>
      <c r="B13">
        <v>701</v>
      </c>
      <c r="C13" s="1">
        <v>4064</v>
      </c>
      <c r="D13" s="1">
        <v>8504</v>
      </c>
      <c r="E13" s="1">
        <v>1561</v>
      </c>
      <c r="F13" s="1">
        <v>46</v>
      </c>
      <c r="G13" s="1">
        <v>10</v>
      </c>
      <c r="H13" s="1">
        <v>10</v>
      </c>
      <c r="I13" s="1">
        <v>294</v>
      </c>
      <c r="J13" s="1">
        <v>6972</v>
      </c>
      <c r="K13" s="1">
        <v>91</v>
      </c>
      <c r="L13" s="1">
        <f aca="true" t="shared" si="0" ref="L13:L45">SUM(B13:K13)</f>
        <v>22253</v>
      </c>
    </row>
    <row r="14" spans="1:12" ht="12.75">
      <c r="A14" s="31">
        <v>5</v>
      </c>
      <c r="B14">
        <v>744</v>
      </c>
      <c r="C14" s="1">
        <v>4356</v>
      </c>
      <c r="D14" s="1">
        <v>9069</v>
      </c>
      <c r="E14" s="1">
        <v>1813</v>
      </c>
      <c r="F14" s="1">
        <v>45</v>
      </c>
      <c r="G14" s="1">
        <v>8</v>
      </c>
      <c r="H14" s="1">
        <v>7</v>
      </c>
      <c r="I14" s="1">
        <v>338</v>
      </c>
      <c r="J14" s="1">
        <v>9012</v>
      </c>
      <c r="K14" s="1">
        <v>124</v>
      </c>
      <c r="L14" s="1">
        <f t="shared" si="0"/>
        <v>25516</v>
      </c>
    </row>
    <row r="15" spans="1:12" ht="12.75">
      <c r="A15" s="31">
        <v>6</v>
      </c>
      <c r="B15" s="1">
        <v>657</v>
      </c>
      <c r="C15" s="1">
        <v>4287</v>
      </c>
      <c r="D15" s="1">
        <v>9269</v>
      </c>
      <c r="E15" s="1">
        <v>2069</v>
      </c>
      <c r="F15" s="1">
        <v>82</v>
      </c>
      <c r="G15" s="1">
        <v>12</v>
      </c>
      <c r="H15" s="1">
        <v>20</v>
      </c>
      <c r="I15" s="1">
        <v>362</v>
      </c>
      <c r="J15" s="1">
        <v>6557</v>
      </c>
      <c r="K15" s="1">
        <v>66</v>
      </c>
      <c r="L15" s="1">
        <f t="shared" si="0"/>
        <v>23381</v>
      </c>
    </row>
    <row r="16" spans="1:12" ht="12.75">
      <c r="A16" s="31">
        <v>7</v>
      </c>
      <c r="B16">
        <v>776</v>
      </c>
      <c r="C16" s="1">
        <v>4552</v>
      </c>
      <c r="D16" s="1">
        <v>9800</v>
      </c>
      <c r="E16" s="1">
        <v>2149</v>
      </c>
      <c r="F16" s="1">
        <v>317</v>
      </c>
      <c r="G16" s="1">
        <v>128</v>
      </c>
      <c r="H16" s="1">
        <v>20</v>
      </c>
      <c r="I16" s="1">
        <v>350</v>
      </c>
      <c r="J16" s="1">
        <v>5013</v>
      </c>
      <c r="K16" s="1">
        <v>703</v>
      </c>
      <c r="L16" s="1">
        <f>SUM(B16:K16)</f>
        <v>23808</v>
      </c>
    </row>
    <row r="17" spans="1:12" ht="12.75">
      <c r="A17" s="31">
        <v>8</v>
      </c>
      <c r="B17">
        <v>774</v>
      </c>
      <c r="C17" s="1">
        <v>4590</v>
      </c>
      <c r="D17" s="1">
        <v>9312</v>
      </c>
      <c r="E17" s="1">
        <v>1892</v>
      </c>
      <c r="F17" s="1">
        <v>639</v>
      </c>
      <c r="G17" s="1">
        <v>87</v>
      </c>
      <c r="H17" s="1">
        <v>24</v>
      </c>
      <c r="I17" s="1">
        <v>306</v>
      </c>
      <c r="J17" s="1">
        <v>5945</v>
      </c>
      <c r="K17" s="1">
        <v>88</v>
      </c>
      <c r="L17" s="1">
        <f>SUM(B17:K17)</f>
        <v>23657</v>
      </c>
    </row>
    <row r="18" spans="1:12" ht="12.75">
      <c r="A18" s="31">
        <v>9</v>
      </c>
      <c r="B18">
        <v>809</v>
      </c>
      <c r="C18" s="1">
        <v>5066</v>
      </c>
      <c r="D18" s="1">
        <v>9959</v>
      </c>
      <c r="E18" s="1">
        <v>2089</v>
      </c>
      <c r="F18" s="1">
        <v>159</v>
      </c>
      <c r="G18" s="1">
        <v>14</v>
      </c>
      <c r="H18" s="1">
        <v>39</v>
      </c>
      <c r="I18" s="1">
        <v>294</v>
      </c>
      <c r="J18" s="1">
        <v>6668</v>
      </c>
      <c r="K18" s="1">
        <v>148</v>
      </c>
      <c r="L18" s="1">
        <f>SUM(B18:K18)</f>
        <v>25245</v>
      </c>
    </row>
    <row r="19" spans="1:12" ht="12.75">
      <c r="A19" s="31">
        <v>10</v>
      </c>
      <c r="B19">
        <v>717</v>
      </c>
      <c r="C19" s="1">
        <v>4548</v>
      </c>
      <c r="D19" s="1">
        <v>9396</v>
      </c>
      <c r="E19" s="1">
        <v>2654</v>
      </c>
      <c r="F19" s="1">
        <v>196</v>
      </c>
      <c r="G19" s="1">
        <v>8</v>
      </c>
      <c r="H19" s="1">
        <v>27</v>
      </c>
      <c r="I19" s="1">
        <v>274</v>
      </c>
      <c r="J19" s="1">
        <v>6129</v>
      </c>
      <c r="K19" s="1">
        <v>111</v>
      </c>
      <c r="L19" s="1">
        <f>SUM(B19:K19)</f>
        <v>24060</v>
      </c>
    </row>
    <row r="20" spans="1:12" ht="12.75">
      <c r="A20" s="31">
        <v>11</v>
      </c>
      <c r="B20">
        <v>791</v>
      </c>
      <c r="C20" s="1">
        <v>4521</v>
      </c>
      <c r="D20" s="1">
        <v>9216</v>
      </c>
      <c r="E20" s="1">
        <v>2498</v>
      </c>
      <c r="F20" s="1">
        <v>188</v>
      </c>
      <c r="G20" s="1">
        <v>17</v>
      </c>
      <c r="H20" s="1">
        <v>13</v>
      </c>
      <c r="I20" s="1">
        <v>308</v>
      </c>
      <c r="J20" s="1">
        <v>7688</v>
      </c>
      <c r="K20" s="1">
        <v>143</v>
      </c>
      <c r="L20" s="1">
        <f>SUM(B20:K20)</f>
        <v>25383</v>
      </c>
    </row>
    <row r="21" spans="1:12" ht="12.75">
      <c r="A21" s="31">
        <v>12</v>
      </c>
      <c r="B21">
        <v>726</v>
      </c>
      <c r="C21" s="1">
        <v>4368</v>
      </c>
      <c r="D21" s="1">
        <v>9285</v>
      </c>
      <c r="E21" s="1">
        <v>2375</v>
      </c>
      <c r="F21" s="1">
        <v>98</v>
      </c>
      <c r="G21" s="1">
        <v>43</v>
      </c>
      <c r="H21" s="1">
        <v>21</v>
      </c>
      <c r="I21" s="1">
        <v>260</v>
      </c>
      <c r="J21" s="1">
        <v>7521</v>
      </c>
      <c r="K21" s="1">
        <v>98</v>
      </c>
      <c r="L21" s="1">
        <f t="shared" si="0"/>
        <v>24795</v>
      </c>
    </row>
    <row r="22" spans="1:12" ht="12.75">
      <c r="A22" s="31">
        <v>13</v>
      </c>
      <c r="B22">
        <v>890</v>
      </c>
      <c r="C22" s="1">
        <v>5412</v>
      </c>
      <c r="D22" s="1">
        <v>11065</v>
      </c>
      <c r="E22" s="1">
        <v>2347</v>
      </c>
      <c r="F22" s="1">
        <v>298</v>
      </c>
      <c r="G22" s="1">
        <v>46</v>
      </c>
      <c r="H22" s="1">
        <v>18</v>
      </c>
      <c r="I22" s="1">
        <v>328</v>
      </c>
      <c r="J22" s="1">
        <v>6928</v>
      </c>
      <c r="K22" s="1">
        <v>122</v>
      </c>
      <c r="L22" s="1">
        <f t="shared" si="0"/>
        <v>27454</v>
      </c>
    </row>
    <row r="23" spans="1:12" ht="12.75">
      <c r="A23" s="31">
        <v>14</v>
      </c>
      <c r="B23" s="1">
        <v>866</v>
      </c>
      <c r="C23" s="1">
        <v>5574</v>
      </c>
      <c r="D23" s="1">
        <v>11831</v>
      </c>
      <c r="E23" s="1">
        <v>2946</v>
      </c>
      <c r="F23" s="1">
        <v>243</v>
      </c>
      <c r="G23" s="1">
        <v>27</v>
      </c>
      <c r="H23" s="1">
        <v>19</v>
      </c>
      <c r="I23" s="1">
        <v>356</v>
      </c>
      <c r="J23" s="1">
        <v>5426</v>
      </c>
      <c r="K23" s="1">
        <v>139</v>
      </c>
      <c r="L23" s="1">
        <f t="shared" si="0"/>
        <v>27427</v>
      </c>
    </row>
    <row r="24" spans="1:12" ht="12.75">
      <c r="A24" s="31">
        <v>15</v>
      </c>
      <c r="B24">
        <v>784</v>
      </c>
      <c r="C24" s="1">
        <v>4257</v>
      </c>
      <c r="D24" s="1">
        <v>9841</v>
      </c>
      <c r="E24" s="1">
        <v>3143</v>
      </c>
      <c r="F24" s="1">
        <v>165</v>
      </c>
      <c r="G24" s="1">
        <v>36</v>
      </c>
      <c r="H24" s="1">
        <v>21</v>
      </c>
      <c r="I24" s="1">
        <v>293</v>
      </c>
      <c r="J24" s="1">
        <v>6600</v>
      </c>
      <c r="K24" s="1">
        <v>111</v>
      </c>
      <c r="L24" s="1">
        <f t="shared" si="0"/>
        <v>25251</v>
      </c>
    </row>
    <row r="25" spans="1:12" ht="12.75">
      <c r="A25" s="31">
        <v>16</v>
      </c>
      <c r="B25">
        <v>767</v>
      </c>
      <c r="C25" s="1">
        <v>4271</v>
      </c>
      <c r="D25" s="1">
        <v>9605</v>
      </c>
      <c r="E25" s="1">
        <v>2329</v>
      </c>
      <c r="F25" s="1">
        <v>171</v>
      </c>
      <c r="G25" s="1">
        <v>54</v>
      </c>
      <c r="H25" s="1">
        <v>12</v>
      </c>
      <c r="I25" s="1">
        <v>289</v>
      </c>
      <c r="J25" s="1">
        <v>7974</v>
      </c>
      <c r="K25" s="1">
        <v>142</v>
      </c>
      <c r="L25" s="1">
        <f t="shared" si="0"/>
        <v>25614</v>
      </c>
    </row>
    <row r="26" spans="1:12" ht="12.75">
      <c r="A26" s="31">
        <v>17</v>
      </c>
      <c r="B26">
        <v>863</v>
      </c>
      <c r="C26" s="1">
        <v>4671</v>
      </c>
      <c r="D26" s="1">
        <v>10735</v>
      </c>
      <c r="E26" s="1">
        <v>2547</v>
      </c>
      <c r="F26" s="1">
        <v>91</v>
      </c>
      <c r="G26" s="1">
        <v>10</v>
      </c>
      <c r="H26" s="1">
        <v>16</v>
      </c>
      <c r="I26" s="1">
        <v>321</v>
      </c>
      <c r="J26" s="1">
        <v>7587</v>
      </c>
      <c r="K26" s="1">
        <v>164</v>
      </c>
      <c r="L26" s="1">
        <f t="shared" si="0"/>
        <v>27005</v>
      </c>
    </row>
    <row r="27" spans="1:12" ht="12.75">
      <c r="A27" s="31">
        <v>18</v>
      </c>
      <c r="B27">
        <v>831</v>
      </c>
      <c r="C27" s="1">
        <v>4727</v>
      </c>
      <c r="D27" s="1">
        <v>10271</v>
      </c>
      <c r="E27" s="1">
        <v>2193</v>
      </c>
      <c r="F27" s="1">
        <v>116</v>
      </c>
      <c r="G27" s="1">
        <v>16</v>
      </c>
      <c r="H27" s="1">
        <v>9</v>
      </c>
      <c r="I27" s="1">
        <v>338</v>
      </c>
      <c r="J27" s="1">
        <v>8183</v>
      </c>
      <c r="K27" s="1">
        <v>145</v>
      </c>
      <c r="L27" s="1">
        <f t="shared" si="0"/>
        <v>26829</v>
      </c>
    </row>
    <row r="28" spans="1:12" ht="12.75">
      <c r="A28" s="31">
        <v>19</v>
      </c>
      <c r="B28">
        <v>651</v>
      </c>
      <c r="C28" s="1">
        <v>4136</v>
      </c>
      <c r="D28" s="1">
        <v>10076</v>
      </c>
      <c r="E28" s="1">
        <v>2052</v>
      </c>
      <c r="F28" s="1">
        <v>83</v>
      </c>
      <c r="G28" s="1">
        <v>19</v>
      </c>
      <c r="H28" s="1">
        <v>9</v>
      </c>
      <c r="I28" s="1">
        <v>295</v>
      </c>
      <c r="J28" s="1">
        <v>8485</v>
      </c>
      <c r="K28" s="1">
        <v>116</v>
      </c>
      <c r="L28" s="1">
        <f t="shared" si="0"/>
        <v>25922</v>
      </c>
    </row>
    <row r="29" spans="1:12" ht="12.75">
      <c r="A29" s="31">
        <v>20</v>
      </c>
      <c r="B29">
        <v>676</v>
      </c>
      <c r="C29" s="1">
        <v>4256</v>
      </c>
      <c r="D29" s="1">
        <v>9702</v>
      </c>
      <c r="E29" s="1">
        <v>1584</v>
      </c>
      <c r="F29" s="1">
        <v>65</v>
      </c>
      <c r="G29" s="1">
        <v>18</v>
      </c>
      <c r="H29" s="1">
        <v>11</v>
      </c>
      <c r="I29" s="1">
        <v>305</v>
      </c>
      <c r="J29" s="1">
        <v>8130</v>
      </c>
      <c r="K29" s="1">
        <v>140</v>
      </c>
      <c r="L29" s="1">
        <f>SUM(B29:K29)</f>
        <v>24887</v>
      </c>
    </row>
    <row r="30" spans="1:12" ht="12.75">
      <c r="A30" s="31">
        <v>21</v>
      </c>
      <c r="B30" s="1">
        <v>732</v>
      </c>
      <c r="C30" s="1">
        <v>5048</v>
      </c>
      <c r="D30" s="1">
        <v>10185</v>
      </c>
      <c r="E30" s="1">
        <v>1631</v>
      </c>
      <c r="F30" s="1">
        <v>68</v>
      </c>
      <c r="G30" s="1">
        <v>6</v>
      </c>
      <c r="H30" s="1">
        <v>19</v>
      </c>
      <c r="I30" s="1">
        <v>326</v>
      </c>
      <c r="J30" s="1">
        <v>5065</v>
      </c>
      <c r="K30" s="1">
        <v>171</v>
      </c>
      <c r="L30" s="1">
        <f t="shared" si="0"/>
        <v>23251</v>
      </c>
    </row>
    <row r="31" spans="1:12" ht="12.75">
      <c r="A31" s="31">
        <v>22</v>
      </c>
      <c r="B31" s="1">
        <v>548</v>
      </c>
      <c r="C31" s="1">
        <v>4504</v>
      </c>
      <c r="D31" s="1">
        <v>10081</v>
      </c>
      <c r="E31" s="1">
        <v>1633</v>
      </c>
      <c r="F31" s="1">
        <v>48</v>
      </c>
      <c r="G31" s="1">
        <v>33</v>
      </c>
      <c r="H31" s="1">
        <v>13</v>
      </c>
      <c r="I31" s="1">
        <v>281</v>
      </c>
      <c r="J31" s="1">
        <v>7649</v>
      </c>
      <c r="K31" s="1">
        <v>140</v>
      </c>
      <c r="L31" s="1">
        <f t="shared" si="0"/>
        <v>24930</v>
      </c>
    </row>
    <row r="32" spans="1:12" ht="12.75">
      <c r="A32" s="31">
        <v>23</v>
      </c>
      <c r="B32" s="1">
        <v>569</v>
      </c>
      <c r="C32" s="1">
        <v>4013</v>
      </c>
      <c r="D32" s="1">
        <v>9288</v>
      </c>
      <c r="E32" s="1">
        <v>1553</v>
      </c>
      <c r="F32" s="1">
        <v>376</v>
      </c>
      <c r="G32" s="1">
        <v>148</v>
      </c>
      <c r="H32" s="1">
        <v>10</v>
      </c>
      <c r="I32" s="1">
        <v>288</v>
      </c>
      <c r="J32" s="1">
        <v>7946</v>
      </c>
      <c r="K32" s="1">
        <v>169</v>
      </c>
      <c r="L32" s="1">
        <f t="shared" si="0"/>
        <v>24360</v>
      </c>
    </row>
    <row r="33" spans="1:12" ht="12.75">
      <c r="A33" s="31">
        <v>24</v>
      </c>
      <c r="B33" s="1">
        <v>644</v>
      </c>
      <c r="C33" s="1">
        <v>4197</v>
      </c>
      <c r="D33" s="1">
        <v>9095</v>
      </c>
      <c r="E33" s="1">
        <v>2229</v>
      </c>
      <c r="F33" s="1">
        <v>532</v>
      </c>
      <c r="G33" s="1">
        <v>39</v>
      </c>
      <c r="H33" s="1">
        <v>9</v>
      </c>
      <c r="I33" s="1">
        <v>336</v>
      </c>
      <c r="J33" s="1">
        <v>8127</v>
      </c>
      <c r="K33" s="1">
        <v>197</v>
      </c>
      <c r="L33" s="1">
        <f t="shared" si="0"/>
        <v>25405</v>
      </c>
    </row>
    <row r="34" spans="1:12" ht="12.75">
      <c r="A34" s="31">
        <v>25</v>
      </c>
      <c r="B34" s="1">
        <v>673</v>
      </c>
      <c r="C34" s="1">
        <v>4737</v>
      </c>
      <c r="D34" s="1">
        <v>10110</v>
      </c>
      <c r="E34" s="1">
        <v>2396</v>
      </c>
      <c r="F34" s="1">
        <v>227</v>
      </c>
      <c r="G34" s="1">
        <v>13</v>
      </c>
      <c r="H34" s="1">
        <v>8</v>
      </c>
      <c r="I34" s="1">
        <v>315</v>
      </c>
      <c r="J34" s="1">
        <v>8306</v>
      </c>
      <c r="K34" s="1">
        <v>200</v>
      </c>
      <c r="L34" s="1">
        <f t="shared" si="0"/>
        <v>26985</v>
      </c>
    </row>
    <row r="35" spans="1:12" ht="12.75">
      <c r="A35" s="31">
        <v>26</v>
      </c>
      <c r="B35" s="1">
        <v>562</v>
      </c>
      <c r="C35" s="1">
        <v>4586</v>
      </c>
      <c r="D35" s="1">
        <v>10424</v>
      </c>
      <c r="E35" s="1">
        <v>2601</v>
      </c>
      <c r="F35" s="1">
        <v>107</v>
      </c>
      <c r="G35" s="1">
        <v>15</v>
      </c>
      <c r="H35" s="1">
        <v>8</v>
      </c>
      <c r="I35" s="1">
        <v>336</v>
      </c>
      <c r="J35" s="1">
        <v>7291</v>
      </c>
      <c r="K35" s="1">
        <v>170</v>
      </c>
      <c r="L35" s="1">
        <f t="shared" si="0"/>
        <v>26100</v>
      </c>
    </row>
    <row r="36" spans="1:12" ht="12.75">
      <c r="A36" s="31">
        <v>27</v>
      </c>
      <c r="B36" s="1">
        <v>672</v>
      </c>
      <c r="C36" s="1">
        <v>4630</v>
      </c>
      <c r="D36" s="1">
        <v>9823</v>
      </c>
      <c r="E36" s="1">
        <v>1991</v>
      </c>
      <c r="F36" s="1">
        <v>64</v>
      </c>
      <c r="G36" s="1">
        <v>9</v>
      </c>
      <c r="H36" s="1">
        <v>10</v>
      </c>
      <c r="I36" s="1">
        <v>387</v>
      </c>
      <c r="J36" s="1">
        <v>7284</v>
      </c>
      <c r="K36" s="1">
        <v>298</v>
      </c>
      <c r="L36" s="1">
        <f t="shared" si="0"/>
        <v>25168</v>
      </c>
    </row>
    <row r="37" spans="1:12" ht="12.75">
      <c r="A37" s="31">
        <v>28</v>
      </c>
      <c r="B37" s="1">
        <v>576</v>
      </c>
      <c r="C37" s="1">
        <v>4355</v>
      </c>
      <c r="D37" s="1">
        <v>9617</v>
      </c>
      <c r="E37" s="1">
        <v>1903</v>
      </c>
      <c r="F37" s="1">
        <v>61</v>
      </c>
      <c r="G37" s="1">
        <v>12</v>
      </c>
      <c r="H37" s="1">
        <v>14</v>
      </c>
      <c r="I37" s="1">
        <v>294</v>
      </c>
      <c r="J37" s="1">
        <v>9934</v>
      </c>
      <c r="K37" s="1">
        <v>59</v>
      </c>
      <c r="L37" s="1">
        <f t="shared" si="0"/>
        <v>26825</v>
      </c>
    </row>
    <row r="38" spans="1:12" ht="12.75">
      <c r="A38" s="31">
        <v>29</v>
      </c>
      <c r="B38" s="1">
        <v>643</v>
      </c>
      <c r="C38" s="1">
        <v>4407</v>
      </c>
      <c r="D38" s="1">
        <v>10309</v>
      </c>
      <c r="E38" s="1">
        <v>2212</v>
      </c>
      <c r="F38" s="1">
        <v>115</v>
      </c>
      <c r="G38" s="1">
        <v>20</v>
      </c>
      <c r="H38" s="1">
        <v>9</v>
      </c>
      <c r="I38" s="1">
        <v>372</v>
      </c>
      <c r="J38" s="1">
        <v>8410</v>
      </c>
      <c r="K38" s="1">
        <v>195</v>
      </c>
      <c r="L38" s="1">
        <f t="shared" si="0"/>
        <v>26692</v>
      </c>
    </row>
    <row r="39" spans="1:12" ht="12.75">
      <c r="A39" s="31">
        <v>30</v>
      </c>
      <c r="B39" s="1">
        <v>647</v>
      </c>
      <c r="C39" s="1">
        <v>4643</v>
      </c>
      <c r="D39" s="1">
        <v>10459</v>
      </c>
      <c r="E39" s="1">
        <v>2373</v>
      </c>
      <c r="F39" s="1">
        <v>104</v>
      </c>
      <c r="G39" s="1">
        <v>15</v>
      </c>
      <c r="H39" s="1">
        <v>9</v>
      </c>
      <c r="I39" s="1">
        <v>374</v>
      </c>
      <c r="J39" s="1">
        <v>5754</v>
      </c>
      <c r="K39" s="1">
        <v>178</v>
      </c>
      <c r="L39" s="1">
        <f t="shared" si="0"/>
        <v>24556</v>
      </c>
    </row>
    <row r="40" spans="1:12" ht="12.75">
      <c r="A40" s="31">
        <v>31</v>
      </c>
      <c r="B40" s="1">
        <v>874</v>
      </c>
      <c r="C40" s="1">
        <v>5402</v>
      </c>
      <c r="D40" s="1">
        <v>9757</v>
      </c>
      <c r="E40" s="1">
        <v>2108</v>
      </c>
      <c r="F40" s="1">
        <v>86</v>
      </c>
      <c r="G40" s="1">
        <v>13</v>
      </c>
      <c r="H40" s="1">
        <v>26</v>
      </c>
      <c r="I40" s="1">
        <v>425</v>
      </c>
      <c r="J40" s="1">
        <v>3852</v>
      </c>
      <c r="K40" s="1">
        <v>214</v>
      </c>
      <c r="L40" s="1">
        <f t="shared" si="0"/>
        <v>22757</v>
      </c>
    </row>
    <row r="41" spans="1:12" ht="12.75">
      <c r="A41" s="31">
        <v>32</v>
      </c>
      <c r="B41" s="1">
        <v>506</v>
      </c>
      <c r="C41" s="1">
        <v>4373</v>
      </c>
      <c r="D41" s="1">
        <v>9667</v>
      </c>
      <c r="E41" s="1">
        <v>1921</v>
      </c>
      <c r="F41" s="1">
        <v>177</v>
      </c>
      <c r="G41" s="1">
        <v>91</v>
      </c>
      <c r="H41" s="1">
        <v>9</v>
      </c>
      <c r="I41" s="1">
        <v>307</v>
      </c>
      <c r="J41" s="1">
        <v>4388</v>
      </c>
      <c r="K41" s="1">
        <v>139</v>
      </c>
      <c r="L41" s="1">
        <f t="shared" si="0"/>
        <v>21578</v>
      </c>
    </row>
    <row r="42" spans="1:12" ht="12.75">
      <c r="A42" s="31">
        <v>33</v>
      </c>
      <c r="B42" s="1">
        <v>601</v>
      </c>
      <c r="C42" s="1">
        <v>4424</v>
      </c>
      <c r="D42" s="1">
        <v>9663</v>
      </c>
      <c r="E42" s="1">
        <v>1923</v>
      </c>
      <c r="F42" s="1">
        <v>175</v>
      </c>
      <c r="G42" s="1">
        <v>82</v>
      </c>
      <c r="H42" s="1">
        <v>8</v>
      </c>
      <c r="I42" s="1">
        <v>369</v>
      </c>
      <c r="J42" s="1">
        <v>5652</v>
      </c>
      <c r="K42" s="1">
        <v>224</v>
      </c>
      <c r="L42" s="1">
        <f t="shared" si="0"/>
        <v>23121</v>
      </c>
    </row>
    <row r="43" spans="1:12" ht="12.75">
      <c r="A43" s="31">
        <v>34</v>
      </c>
      <c r="B43" s="1">
        <v>581</v>
      </c>
      <c r="C43" s="1">
        <v>4085</v>
      </c>
      <c r="D43" s="1">
        <v>9338</v>
      </c>
      <c r="E43" s="1">
        <v>1838</v>
      </c>
      <c r="F43" s="1">
        <v>114</v>
      </c>
      <c r="G43" s="1">
        <v>10</v>
      </c>
      <c r="H43" s="1">
        <v>4</v>
      </c>
      <c r="I43" s="1">
        <v>387</v>
      </c>
      <c r="J43" s="1">
        <v>6792</v>
      </c>
      <c r="K43" s="1">
        <v>234</v>
      </c>
      <c r="L43" s="1">
        <f t="shared" si="0"/>
        <v>23383</v>
      </c>
    </row>
    <row r="44" spans="1:12" ht="12.75">
      <c r="A44" s="31">
        <v>35</v>
      </c>
      <c r="B44" s="1">
        <v>707</v>
      </c>
      <c r="C44" s="1">
        <v>5311</v>
      </c>
      <c r="D44" s="1">
        <v>11367</v>
      </c>
      <c r="E44" s="1">
        <v>2187</v>
      </c>
      <c r="F44" s="1">
        <v>402</v>
      </c>
      <c r="G44" s="1">
        <v>311</v>
      </c>
      <c r="H44" s="1">
        <v>11</v>
      </c>
      <c r="I44" s="1">
        <v>400</v>
      </c>
      <c r="J44" s="1">
        <v>7149</v>
      </c>
      <c r="K44" s="1">
        <v>170</v>
      </c>
      <c r="L44" s="1">
        <f t="shared" si="0"/>
        <v>28015</v>
      </c>
    </row>
    <row r="45" spans="1:12" ht="12.75">
      <c r="A45" s="31">
        <v>36</v>
      </c>
      <c r="B45" s="1">
        <v>672</v>
      </c>
      <c r="C45" s="1">
        <v>5714</v>
      </c>
      <c r="D45" s="1">
        <v>11409</v>
      </c>
      <c r="E45" s="1">
        <v>2938</v>
      </c>
      <c r="F45" s="1">
        <v>560</v>
      </c>
      <c r="G45" s="1">
        <v>78</v>
      </c>
      <c r="H45" s="1">
        <v>13</v>
      </c>
      <c r="I45" s="1">
        <v>434</v>
      </c>
      <c r="J45" s="1">
        <v>5345</v>
      </c>
      <c r="K45" s="1">
        <v>137</v>
      </c>
      <c r="L45" s="1">
        <f t="shared" si="0"/>
        <v>27300</v>
      </c>
    </row>
    <row r="46" spans="1:12" ht="12.75">
      <c r="A46" s="31">
        <v>37</v>
      </c>
      <c r="B46" s="1">
        <v>560</v>
      </c>
      <c r="C46" s="1">
        <v>3822</v>
      </c>
      <c r="D46" s="1">
        <v>8456</v>
      </c>
      <c r="E46" s="1">
        <v>2514</v>
      </c>
      <c r="F46" s="1">
        <v>520</v>
      </c>
      <c r="G46" s="1">
        <v>46</v>
      </c>
      <c r="H46" s="1">
        <v>7</v>
      </c>
      <c r="I46" s="1">
        <v>358</v>
      </c>
      <c r="J46" s="1">
        <v>7386</v>
      </c>
      <c r="K46" s="1">
        <v>139</v>
      </c>
      <c r="L46" s="1">
        <f aca="true" t="shared" si="1" ref="L46:L62">SUM(B46:K46)</f>
        <v>23808</v>
      </c>
    </row>
    <row r="47" spans="1:12" ht="12.75">
      <c r="A47" s="31">
        <v>38</v>
      </c>
      <c r="B47" s="1">
        <v>605</v>
      </c>
      <c r="C47" s="1">
        <v>4408</v>
      </c>
      <c r="D47" s="1">
        <v>9701</v>
      </c>
      <c r="E47" s="1">
        <v>2500</v>
      </c>
      <c r="F47" s="1">
        <v>421</v>
      </c>
      <c r="G47" s="1">
        <v>26</v>
      </c>
      <c r="H47" s="1">
        <v>11</v>
      </c>
      <c r="I47" s="1">
        <v>372</v>
      </c>
      <c r="J47" s="1">
        <v>8167</v>
      </c>
      <c r="K47" s="1">
        <v>115</v>
      </c>
      <c r="L47" s="1">
        <f t="shared" si="1"/>
        <v>26326</v>
      </c>
    </row>
    <row r="48" spans="1:12" ht="12.75">
      <c r="A48" s="31">
        <v>39</v>
      </c>
      <c r="B48" s="1">
        <v>552</v>
      </c>
      <c r="C48" s="1">
        <v>3762</v>
      </c>
      <c r="D48" s="1">
        <v>8485</v>
      </c>
      <c r="E48" s="1">
        <v>2575</v>
      </c>
      <c r="F48" s="1">
        <v>584</v>
      </c>
      <c r="G48" s="1">
        <v>73</v>
      </c>
      <c r="H48" s="1">
        <v>7</v>
      </c>
      <c r="I48" s="1">
        <v>413</v>
      </c>
      <c r="J48" s="1">
        <v>6551</v>
      </c>
      <c r="K48" s="1">
        <v>26</v>
      </c>
      <c r="L48" s="1">
        <f t="shared" si="1"/>
        <v>23028</v>
      </c>
    </row>
    <row r="49" spans="1:12" ht="12.75">
      <c r="A49" s="31">
        <v>40</v>
      </c>
      <c r="B49" s="1">
        <v>672</v>
      </c>
      <c r="C49" s="1">
        <v>4544</v>
      </c>
      <c r="D49" s="1">
        <v>9838</v>
      </c>
      <c r="E49" s="1">
        <v>2749</v>
      </c>
      <c r="F49" s="1">
        <v>324</v>
      </c>
      <c r="G49" s="1">
        <v>19</v>
      </c>
      <c r="H49" s="1">
        <v>18</v>
      </c>
      <c r="I49" s="1">
        <v>223</v>
      </c>
      <c r="J49" s="1">
        <v>7570</v>
      </c>
      <c r="K49" s="1">
        <v>33</v>
      </c>
      <c r="L49" s="1">
        <f t="shared" si="1"/>
        <v>25990</v>
      </c>
    </row>
    <row r="50" spans="1:12" ht="12.75">
      <c r="A50" s="31">
        <v>41</v>
      </c>
      <c r="B50" s="1">
        <v>677</v>
      </c>
      <c r="C50" s="1">
        <v>4073</v>
      </c>
      <c r="D50" s="1">
        <v>10931</v>
      </c>
      <c r="E50" s="1">
        <v>3834</v>
      </c>
      <c r="F50" s="1">
        <v>419</v>
      </c>
      <c r="G50" s="1">
        <v>44</v>
      </c>
      <c r="H50" s="1">
        <v>13</v>
      </c>
      <c r="I50" s="1">
        <v>224</v>
      </c>
      <c r="J50" s="1">
        <v>4698</v>
      </c>
      <c r="K50" s="1">
        <v>53</v>
      </c>
      <c r="L50" s="1">
        <f t="shared" si="1"/>
        <v>24966</v>
      </c>
    </row>
    <row r="51" spans="1:12" ht="12.75">
      <c r="A51" s="31">
        <v>42</v>
      </c>
      <c r="B51" s="1">
        <v>500</v>
      </c>
      <c r="C51" s="1">
        <v>3604</v>
      </c>
      <c r="D51" s="1">
        <v>9399</v>
      </c>
      <c r="E51" s="1">
        <v>2608</v>
      </c>
      <c r="F51" s="1">
        <v>233</v>
      </c>
      <c r="G51" s="1">
        <v>26</v>
      </c>
      <c r="H51" s="1">
        <v>9</v>
      </c>
      <c r="I51" s="1">
        <v>180</v>
      </c>
      <c r="J51" s="1">
        <v>5161</v>
      </c>
      <c r="K51" s="1">
        <v>31</v>
      </c>
      <c r="L51" s="1">
        <f t="shared" si="1"/>
        <v>21751</v>
      </c>
    </row>
    <row r="52" spans="1:12" ht="12.75">
      <c r="A52" s="31">
        <v>43</v>
      </c>
      <c r="B52" s="1">
        <v>735</v>
      </c>
      <c r="C52" s="1">
        <v>4273</v>
      </c>
      <c r="D52" s="1">
        <v>9676</v>
      </c>
      <c r="E52" s="1">
        <v>2867</v>
      </c>
      <c r="F52" s="1">
        <v>146</v>
      </c>
      <c r="G52" s="1">
        <v>17</v>
      </c>
      <c r="H52" s="1">
        <v>10</v>
      </c>
      <c r="I52" s="1">
        <v>201</v>
      </c>
      <c r="J52" s="1">
        <v>7933</v>
      </c>
      <c r="K52" s="1">
        <v>39</v>
      </c>
      <c r="L52" s="1">
        <f t="shared" si="1"/>
        <v>25897</v>
      </c>
    </row>
    <row r="53" spans="1:12" ht="12.75">
      <c r="A53" s="31">
        <v>44</v>
      </c>
      <c r="B53" s="1">
        <v>855</v>
      </c>
      <c r="C53" s="1">
        <v>4736</v>
      </c>
      <c r="D53" s="1">
        <v>11176</v>
      </c>
      <c r="E53" s="1">
        <v>3193</v>
      </c>
      <c r="F53" s="1">
        <v>157</v>
      </c>
      <c r="G53" s="1">
        <v>34</v>
      </c>
      <c r="H53" s="1">
        <v>14</v>
      </c>
      <c r="I53" s="1">
        <v>225</v>
      </c>
      <c r="J53" s="1">
        <v>6253</v>
      </c>
      <c r="K53" s="1">
        <v>40</v>
      </c>
      <c r="L53" s="1">
        <f t="shared" si="1"/>
        <v>26683</v>
      </c>
    </row>
    <row r="54" spans="1:12" ht="12.75">
      <c r="A54" s="31">
        <v>45</v>
      </c>
      <c r="B54" s="1">
        <v>707</v>
      </c>
      <c r="C54" s="1">
        <v>4529</v>
      </c>
      <c r="D54" s="1">
        <v>10647</v>
      </c>
      <c r="E54" s="1">
        <v>3384</v>
      </c>
      <c r="F54" s="1">
        <v>374</v>
      </c>
      <c r="G54" s="1">
        <v>90</v>
      </c>
      <c r="H54" s="1">
        <v>13</v>
      </c>
      <c r="I54" s="1">
        <v>239</v>
      </c>
      <c r="J54" s="1">
        <v>4572</v>
      </c>
      <c r="K54" s="1">
        <v>60</v>
      </c>
      <c r="L54" s="1">
        <f t="shared" si="1"/>
        <v>24615</v>
      </c>
    </row>
    <row r="55" spans="1:12" ht="12.75">
      <c r="A55" s="31">
        <v>46</v>
      </c>
      <c r="B55" s="1">
        <v>610</v>
      </c>
      <c r="C55" s="1">
        <v>3872</v>
      </c>
      <c r="D55" s="1">
        <v>9742</v>
      </c>
      <c r="E55" s="1">
        <v>3246</v>
      </c>
      <c r="F55" s="1">
        <v>630</v>
      </c>
      <c r="G55" s="1">
        <v>96</v>
      </c>
      <c r="H55" s="1">
        <v>8</v>
      </c>
      <c r="I55" s="1">
        <v>200</v>
      </c>
      <c r="J55" s="1">
        <v>4574</v>
      </c>
      <c r="K55" s="1">
        <v>63</v>
      </c>
      <c r="L55" s="1">
        <f t="shared" si="1"/>
        <v>23041</v>
      </c>
    </row>
    <row r="56" spans="1:12" ht="12.75">
      <c r="A56" s="31">
        <v>47</v>
      </c>
      <c r="B56" s="1">
        <v>715</v>
      </c>
      <c r="C56" s="1">
        <v>4532</v>
      </c>
      <c r="D56" s="1">
        <v>11018</v>
      </c>
      <c r="E56" s="1">
        <v>3351</v>
      </c>
      <c r="F56" s="1">
        <v>147</v>
      </c>
      <c r="G56" s="1">
        <v>32</v>
      </c>
      <c r="H56" s="1">
        <v>12</v>
      </c>
      <c r="I56" s="1">
        <v>236</v>
      </c>
      <c r="J56" s="1">
        <v>5967</v>
      </c>
      <c r="K56" s="1">
        <v>60</v>
      </c>
      <c r="L56" s="1">
        <f t="shared" si="1"/>
        <v>26070</v>
      </c>
    </row>
    <row r="57" spans="1:12" ht="12.75">
      <c r="A57" s="31">
        <v>48</v>
      </c>
      <c r="B57" s="1">
        <v>745</v>
      </c>
      <c r="C57" s="1">
        <v>5101</v>
      </c>
      <c r="D57" s="1">
        <v>11567</v>
      </c>
      <c r="E57" s="1">
        <v>2931</v>
      </c>
      <c r="F57" s="1">
        <v>140</v>
      </c>
      <c r="G57" s="1">
        <v>16</v>
      </c>
      <c r="H57" s="1">
        <v>19</v>
      </c>
      <c r="I57" s="1">
        <v>227</v>
      </c>
      <c r="J57" s="1">
        <v>5350</v>
      </c>
      <c r="K57" s="1">
        <v>54</v>
      </c>
      <c r="L57" s="1">
        <f t="shared" si="1"/>
        <v>26150</v>
      </c>
    </row>
    <row r="58" spans="1:12" ht="12.75">
      <c r="A58" s="31">
        <v>49</v>
      </c>
      <c r="B58" s="1">
        <v>860</v>
      </c>
      <c r="C58" s="1">
        <v>5540</v>
      </c>
      <c r="D58" s="1">
        <v>11401</v>
      </c>
      <c r="E58" s="1">
        <v>2365</v>
      </c>
      <c r="F58" s="1">
        <v>73</v>
      </c>
      <c r="G58" s="1">
        <v>9</v>
      </c>
      <c r="H58" s="1">
        <v>10</v>
      </c>
      <c r="I58" s="1">
        <v>224</v>
      </c>
      <c r="J58" s="1">
        <v>6604</v>
      </c>
      <c r="K58" s="1">
        <v>57</v>
      </c>
      <c r="L58" s="1">
        <f t="shared" si="1"/>
        <v>27143</v>
      </c>
    </row>
    <row r="59" spans="1:12" ht="12.75">
      <c r="A59" s="31">
        <v>50</v>
      </c>
      <c r="B59" s="1">
        <v>799</v>
      </c>
      <c r="C59" s="1">
        <v>5492</v>
      </c>
      <c r="D59" s="1">
        <v>11811</v>
      </c>
      <c r="E59" s="1">
        <v>2386</v>
      </c>
      <c r="F59" s="1">
        <v>88</v>
      </c>
      <c r="G59" s="1">
        <v>13</v>
      </c>
      <c r="H59" s="1">
        <v>24</v>
      </c>
      <c r="I59" s="1">
        <v>241</v>
      </c>
      <c r="J59" s="1">
        <v>6125</v>
      </c>
      <c r="K59" s="1">
        <v>67</v>
      </c>
      <c r="L59" s="1">
        <f t="shared" si="1"/>
        <v>27046</v>
      </c>
    </row>
    <row r="60" spans="1:12" ht="12.75">
      <c r="A60" s="31">
        <v>51</v>
      </c>
      <c r="B60" s="1">
        <v>845</v>
      </c>
      <c r="C60" s="1">
        <v>5342</v>
      </c>
      <c r="D60" s="1">
        <v>11791</v>
      </c>
      <c r="E60" s="1">
        <v>2018</v>
      </c>
      <c r="F60" s="1">
        <v>80</v>
      </c>
      <c r="G60" s="1">
        <v>50</v>
      </c>
      <c r="H60" s="1">
        <v>12</v>
      </c>
      <c r="I60" s="1">
        <v>263</v>
      </c>
      <c r="J60" s="1">
        <v>7394</v>
      </c>
      <c r="K60" s="1">
        <v>57</v>
      </c>
      <c r="L60" s="1">
        <f t="shared" si="1"/>
        <v>27852</v>
      </c>
    </row>
    <row r="61" spans="1:12" ht="12.75">
      <c r="A61" s="31">
        <v>52</v>
      </c>
      <c r="B61" s="1">
        <v>836</v>
      </c>
      <c r="C61" s="1">
        <v>5548</v>
      </c>
      <c r="D61" s="1">
        <v>10990</v>
      </c>
      <c r="E61" s="1">
        <v>2223</v>
      </c>
      <c r="F61" s="1">
        <v>355</v>
      </c>
      <c r="G61" s="1">
        <v>256</v>
      </c>
      <c r="H61" s="1">
        <v>28</v>
      </c>
      <c r="I61" s="1">
        <v>1082</v>
      </c>
      <c r="J61" s="1">
        <v>5054</v>
      </c>
      <c r="K61" s="1">
        <v>57</v>
      </c>
      <c r="L61" s="1">
        <f t="shared" si="1"/>
        <v>26429</v>
      </c>
    </row>
    <row r="62" spans="1:12" ht="12.75">
      <c r="A62" s="31">
        <v>53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>
        <f t="shared" si="1"/>
        <v>0</v>
      </c>
    </row>
    <row r="63" spans="1:12" ht="12.75">
      <c r="A63" t="s">
        <v>1</v>
      </c>
      <c r="B63" s="1">
        <f>SUM(B10:B62)</f>
        <v>36202</v>
      </c>
      <c r="C63" s="1">
        <f aca="true" t="shared" si="2" ref="C63:L63">SUM(C10:C62)</f>
        <v>237582</v>
      </c>
      <c r="D63" s="1">
        <f t="shared" si="2"/>
        <v>521052</v>
      </c>
      <c r="E63" s="1">
        <f t="shared" si="2"/>
        <v>122517</v>
      </c>
      <c r="F63" s="1">
        <f t="shared" si="2"/>
        <v>11453</v>
      </c>
      <c r="G63" s="1">
        <f t="shared" si="2"/>
        <v>2335</v>
      </c>
      <c r="H63" s="1">
        <f t="shared" si="2"/>
        <v>715</v>
      </c>
      <c r="I63" s="1">
        <f t="shared" si="2"/>
        <v>16743</v>
      </c>
      <c r="J63" s="1">
        <f t="shared" si="2"/>
        <v>359884</v>
      </c>
      <c r="K63" s="1">
        <f t="shared" si="2"/>
        <v>6776</v>
      </c>
      <c r="L63" s="1">
        <f t="shared" si="2"/>
        <v>1315259</v>
      </c>
    </row>
    <row r="64" spans="1:12" ht="12.75">
      <c r="A64" t="s">
        <v>21</v>
      </c>
      <c r="B64" s="2">
        <v>1.64</v>
      </c>
      <c r="C64" s="2">
        <f>C63/L63</f>
        <v>0.1806351448650038</v>
      </c>
      <c r="D64" s="2">
        <f>D63/L63</f>
        <v>0.39615923555740734</v>
      </c>
      <c r="E64" s="2">
        <f>E63/L63</f>
        <v>0.09315047454531769</v>
      </c>
      <c r="F64" s="2">
        <f>F63/L63</f>
        <v>0.008707790632871549</v>
      </c>
      <c r="G64" s="2">
        <f>G63/L63</f>
        <v>0.0017753157362922435</v>
      </c>
      <c r="H64" s="2">
        <f>H63/L63</f>
        <v>0.0005436191655027641</v>
      </c>
      <c r="I64" s="2">
        <f>I63/L63</f>
        <v>0.012729812151066824</v>
      </c>
      <c r="J64" s="2">
        <f>J63/L63</f>
        <v>0.27362215350740804</v>
      </c>
      <c r="K64" s="2">
        <f>K63/L63</f>
        <v>0.00515183701461081</v>
      </c>
      <c r="L64" s="3">
        <f>SUM(B64:K64)</f>
        <v>2.6124753831754806</v>
      </c>
    </row>
    <row r="65" ht="12.75">
      <c r="B65" s="1"/>
    </row>
    <row r="66" ht="12.75">
      <c r="L66" s="1"/>
    </row>
  </sheetData>
  <sheetProtection/>
  <mergeCells count="2">
    <mergeCell ref="A4:L4"/>
    <mergeCell ref="A5:K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90" zoomScaleNormal="90" zoomScalePageLayoutView="0" workbookViewId="0" topLeftCell="A33">
      <selection activeCell="J63" sqref="J63"/>
    </sheetView>
  </sheetViews>
  <sheetFormatPr defaultColWidth="9.140625" defaultRowHeight="12.75"/>
  <cols>
    <col min="1" max="1" width="12.421875" style="4" customWidth="1"/>
    <col min="2" max="2" width="10.8515625" style="4" customWidth="1"/>
    <col min="3" max="11" width="9.140625" style="4" customWidth="1"/>
    <col min="12" max="12" width="12.7109375" style="4" customWidth="1"/>
    <col min="13" max="16384" width="9.140625" style="4" customWidth="1"/>
  </cols>
  <sheetData>
    <row r="1" ht="12.75">
      <c r="A1" s="4" t="s">
        <v>30</v>
      </c>
    </row>
    <row r="2" spans="1:2" ht="12.75">
      <c r="A2" s="4" t="s">
        <v>16</v>
      </c>
      <c r="B2" s="43" t="s">
        <v>51</v>
      </c>
    </row>
    <row r="3" ht="12.75">
      <c r="B3" s="28"/>
    </row>
    <row r="4" spans="1:12" ht="12.75">
      <c r="A4" s="51" t="s">
        <v>42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52">
        <v>2010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ht="12.75">
      <c r="L6" s="8" t="s">
        <v>1</v>
      </c>
    </row>
    <row r="7" spans="1:12" ht="12.75">
      <c r="A7" s="9" t="s">
        <v>17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</row>
    <row r="8" spans="1:12" ht="12.75">
      <c r="A8" s="9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19</v>
      </c>
      <c r="L8" s="9" t="s">
        <v>20</v>
      </c>
    </row>
    <row r="9" spans="1:12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2" ht="12.75">
      <c r="A10" s="10">
        <v>1</v>
      </c>
      <c r="B10" s="17">
        <v>43</v>
      </c>
      <c r="C10" s="17">
        <v>472</v>
      </c>
      <c r="D10" s="17">
        <v>1349</v>
      </c>
      <c r="E10" s="17">
        <v>558</v>
      </c>
      <c r="F10" s="17">
        <v>49</v>
      </c>
      <c r="G10" s="17">
        <v>3</v>
      </c>
      <c r="H10" s="17">
        <v>3</v>
      </c>
      <c r="I10" s="17">
        <v>22</v>
      </c>
      <c r="J10" s="17">
        <v>1920</v>
      </c>
      <c r="K10" s="17">
        <v>8</v>
      </c>
      <c r="L10" s="17">
        <f>SUM(B10:K10)</f>
        <v>4427</v>
      </c>
    </row>
    <row r="11" spans="1:12" ht="12.75">
      <c r="A11" s="10">
        <v>2</v>
      </c>
      <c r="B11" s="17">
        <v>56</v>
      </c>
      <c r="C11" s="17">
        <v>491</v>
      </c>
      <c r="D11" s="17">
        <v>1742</v>
      </c>
      <c r="E11" s="17">
        <v>559</v>
      </c>
      <c r="F11" s="17">
        <v>37</v>
      </c>
      <c r="G11" s="17">
        <v>4</v>
      </c>
      <c r="H11" s="17">
        <v>4</v>
      </c>
      <c r="I11" s="17">
        <v>23</v>
      </c>
      <c r="J11" s="17">
        <v>2400</v>
      </c>
      <c r="K11" s="17">
        <v>8</v>
      </c>
      <c r="L11" s="17">
        <f aca="true" t="shared" si="0" ref="L11:L62">SUM(B11:K11)</f>
        <v>5324</v>
      </c>
    </row>
    <row r="12" spans="1:12" ht="12.75">
      <c r="A12" s="10">
        <v>3</v>
      </c>
      <c r="B12" s="17">
        <v>69</v>
      </c>
      <c r="C12" s="17">
        <v>540</v>
      </c>
      <c r="D12" s="17">
        <v>1768</v>
      </c>
      <c r="E12" s="17">
        <v>399</v>
      </c>
      <c r="F12" s="17">
        <v>9</v>
      </c>
      <c r="G12" s="17"/>
      <c r="H12" s="17">
        <v>3</v>
      </c>
      <c r="I12" s="17">
        <v>26</v>
      </c>
      <c r="J12" s="17">
        <v>1980</v>
      </c>
      <c r="K12" s="17">
        <v>8</v>
      </c>
      <c r="L12" s="17">
        <f t="shared" si="0"/>
        <v>4802</v>
      </c>
    </row>
    <row r="13" spans="1:12" ht="12.75">
      <c r="A13" s="10">
        <v>4</v>
      </c>
      <c r="B13" s="17">
        <v>44</v>
      </c>
      <c r="C13" s="17">
        <v>373</v>
      </c>
      <c r="D13" s="17">
        <v>1634</v>
      </c>
      <c r="E13" s="17">
        <v>450</v>
      </c>
      <c r="F13" s="17">
        <v>13</v>
      </c>
      <c r="G13" s="17">
        <v>1</v>
      </c>
      <c r="H13" s="17">
        <v>3</v>
      </c>
      <c r="I13" s="17">
        <v>29</v>
      </c>
      <c r="J13" s="17">
        <v>1500</v>
      </c>
      <c r="K13" s="17">
        <v>9</v>
      </c>
      <c r="L13" s="17">
        <f t="shared" si="0"/>
        <v>4056</v>
      </c>
    </row>
    <row r="14" spans="1:12" ht="12.75">
      <c r="A14" s="10">
        <v>5</v>
      </c>
      <c r="B14" s="17">
        <v>15</v>
      </c>
      <c r="C14" s="17">
        <v>361</v>
      </c>
      <c r="D14" s="17">
        <v>1438</v>
      </c>
      <c r="E14" s="17">
        <v>499</v>
      </c>
      <c r="F14" s="17">
        <v>13</v>
      </c>
      <c r="G14" s="17"/>
      <c r="H14" s="17">
        <v>4</v>
      </c>
      <c r="I14" s="17">
        <v>27</v>
      </c>
      <c r="J14" s="17">
        <v>2520</v>
      </c>
      <c r="K14" s="17">
        <v>8</v>
      </c>
      <c r="L14" s="17">
        <f t="shared" si="0"/>
        <v>4885</v>
      </c>
    </row>
    <row r="15" spans="1:12" ht="12.75">
      <c r="A15" s="10">
        <v>6</v>
      </c>
      <c r="B15" s="17">
        <v>28</v>
      </c>
      <c r="C15" s="17">
        <v>512</v>
      </c>
      <c r="D15" s="17">
        <v>1477</v>
      </c>
      <c r="E15" s="17">
        <v>356</v>
      </c>
      <c r="F15" s="17">
        <v>8</v>
      </c>
      <c r="G15" s="17"/>
      <c r="H15" s="17">
        <v>4</v>
      </c>
      <c r="I15" s="17">
        <v>29</v>
      </c>
      <c r="J15" s="17">
        <v>1200</v>
      </c>
      <c r="K15" s="17">
        <v>10</v>
      </c>
      <c r="L15" s="17">
        <f t="shared" si="0"/>
        <v>3624</v>
      </c>
    </row>
    <row r="16" spans="1:12" ht="12.75">
      <c r="A16" s="10">
        <v>7</v>
      </c>
      <c r="B16" s="17">
        <v>28</v>
      </c>
      <c r="C16" s="17">
        <v>468</v>
      </c>
      <c r="D16" s="17">
        <v>1329</v>
      </c>
      <c r="E16" s="17">
        <v>304</v>
      </c>
      <c r="F16" s="17">
        <v>4</v>
      </c>
      <c r="G16" s="17"/>
      <c r="H16" s="17">
        <v>4</v>
      </c>
      <c r="I16" s="17">
        <v>29</v>
      </c>
      <c r="J16" s="17">
        <v>2640</v>
      </c>
      <c r="K16" s="17">
        <v>8</v>
      </c>
      <c r="L16" s="17">
        <f t="shared" si="0"/>
        <v>4814</v>
      </c>
    </row>
    <row r="17" spans="1:12" ht="12.75">
      <c r="A17" s="10">
        <v>8</v>
      </c>
      <c r="B17" s="17">
        <v>44</v>
      </c>
      <c r="C17" s="17">
        <v>681</v>
      </c>
      <c r="D17" s="17">
        <v>1735</v>
      </c>
      <c r="E17" s="17">
        <v>377</v>
      </c>
      <c r="F17" s="17">
        <v>5</v>
      </c>
      <c r="G17" s="17"/>
      <c r="H17" s="17">
        <v>4</v>
      </c>
      <c r="I17" s="17">
        <v>30</v>
      </c>
      <c r="J17" s="17">
        <v>1920</v>
      </c>
      <c r="K17" s="17">
        <v>8</v>
      </c>
      <c r="L17" s="17">
        <f t="shared" si="0"/>
        <v>4804</v>
      </c>
    </row>
    <row r="18" spans="1:12" ht="12.75">
      <c r="A18" s="10">
        <v>9</v>
      </c>
      <c r="B18" s="17">
        <v>27</v>
      </c>
      <c r="C18" s="17">
        <v>441</v>
      </c>
      <c r="D18" s="17">
        <v>1681</v>
      </c>
      <c r="E18" s="17">
        <v>333</v>
      </c>
      <c r="F18" s="17">
        <v>3</v>
      </c>
      <c r="G18" s="17"/>
      <c r="H18" s="17">
        <v>4</v>
      </c>
      <c r="I18" s="17">
        <v>30</v>
      </c>
      <c r="J18" s="17">
        <v>2112</v>
      </c>
      <c r="K18" s="17">
        <v>8</v>
      </c>
      <c r="L18" s="17">
        <f t="shared" si="0"/>
        <v>4639</v>
      </c>
    </row>
    <row r="19" spans="1:12" ht="12.75">
      <c r="A19" s="10">
        <v>10</v>
      </c>
      <c r="B19" s="17">
        <v>36</v>
      </c>
      <c r="C19" s="17">
        <v>457</v>
      </c>
      <c r="D19" s="17">
        <v>1700</v>
      </c>
      <c r="E19" s="17">
        <v>332</v>
      </c>
      <c r="F19" s="17">
        <v>4</v>
      </c>
      <c r="G19" s="17"/>
      <c r="H19" s="17">
        <v>3</v>
      </c>
      <c r="I19" s="17">
        <v>32</v>
      </c>
      <c r="J19" s="17">
        <v>2112</v>
      </c>
      <c r="K19" s="17">
        <v>8</v>
      </c>
      <c r="L19" s="17">
        <f t="shared" si="0"/>
        <v>4684</v>
      </c>
    </row>
    <row r="20" spans="1:12" ht="12.75">
      <c r="A20" s="10">
        <v>11</v>
      </c>
      <c r="B20" s="17">
        <v>38</v>
      </c>
      <c r="C20" s="17">
        <v>502</v>
      </c>
      <c r="D20" s="17">
        <v>1457</v>
      </c>
      <c r="E20" s="17">
        <v>211</v>
      </c>
      <c r="F20" s="17">
        <v>2</v>
      </c>
      <c r="G20" s="17"/>
      <c r="H20" s="17">
        <v>3</v>
      </c>
      <c r="I20" s="17">
        <v>33</v>
      </c>
      <c r="J20" s="17">
        <v>2304</v>
      </c>
      <c r="K20" s="17">
        <v>8</v>
      </c>
      <c r="L20" s="17">
        <f t="shared" si="0"/>
        <v>4558</v>
      </c>
    </row>
    <row r="21" spans="1:12" ht="12.75">
      <c r="A21" s="10">
        <v>12</v>
      </c>
      <c r="B21" s="17">
        <v>29</v>
      </c>
      <c r="C21" s="17">
        <v>473</v>
      </c>
      <c r="D21" s="17">
        <v>1422</v>
      </c>
      <c r="E21" s="17">
        <v>241</v>
      </c>
      <c r="F21" s="17">
        <v>2</v>
      </c>
      <c r="G21" s="17"/>
      <c r="H21" s="17">
        <v>4</v>
      </c>
      <c r="I21" s="17">
        <v>29</v>
      </c>
      <c r="J21" s="17">
        <v>2448</v>
      </c>
      <c r="K21" s="17">
        <v>8</v>
      </c>
      <c r="L21" s="17">
        <f t="shared" si="0"/>
        <v>4656</v>
      </c>
    </row>
    <row r="22" spans="1:12" ht="12.75">
      <c r="A22" s="10">
        <v>13</v>
      </c>
      <c r="B22" s="17">
        <v>35</v>
      </c>
      <c r="C22" s="17">
        <v>525</v>
      </c>
      <c r="D22" s="17">
        <v>1418</v>
      </c>
      <c r="E22" s="17">
        <v>343</v>
      </c>
      <c r="F22" s="17">
        <v>2</v>
      </c>
      <c r="G22" s="17"/>
      <c r="H22" s="17">
        <v>5</v>
      </c>
      <c r="I22" s="17">
        <v>28</v>
      </c>
      <c r="J22" s="17">
        <v>1824</v>
      </c>
      <c r="K22" s="17">
        <v>8</v>
      </c>
      <c r="L22" s="17">
        <f t="shared" si="0"/>
        <v>4188</v>
      </c>
    </row>
    <row r="23" spans="1:12" ht="12.75">
      <c r="A23" s="10">
        <v>14</v>
      </c>
      <c r="B23" s="17">
        <v>43</v>
      </c>
      <c r="C23" s="17">
        <v>516</v>
      </c>
      <c r="D23" s="17">
        <v>1407</v>
      </c>
      <c r="E23" s="17">
        <v>253</v>
      </c>
      <c r="F23" s="17">
        <v>2</v>
      </c>
      <c r="G23" s="17"/>
      <c r="H23" s="17">
        <v>6</v>
      </c>
      <c r="I23" s="17">
        <v>31</v>
      </c>
      <c r="J23" s="17">
        <v>1728</v>
      </c>
      <c r="K23" s="17">
        <v>8</v>
      </c>
      <c r="L23" s="17">
        <f t="shared" si="0"/>
        <v>3994</v>
      </c>
    </row>
    <row r="24" spans="1:12" ht="12.75">
      <c r="A24" s="10">
        <v>15</v>
      </c>
      <c r="B24" s="17">
        <v>18</v>
      </c>
      <c r="C24" s="17">
        <v>347</v>
      </c>
      <c r="D24" s="17">
        <v>1349</v>
      </c>
      <c r="E24" s="17">
        <v>321</v>
      </c>
      <c r="F24" s="17">
        <v>4</v>
      </c>
      <c r="G24" s="17"/>
      <c r="H24" s="17">
        <v>5</v>
      </c>
      <c r="I24" s="17">
        <v>31</v>
      </c>
      <c r="J24" s="17">
        <v>2304</v>
      </c>
      <c r="K24" s="17">
        <v>6</v>
      </c>
      <c r="L24" s="17">
        <f t="shared" si="0"/>
        <v>4385</v>
      </c>
    </row>
    <row r="25" spans="1:12" ht="12.75">
      <c r="A25" s="10">
        <v>16</v>
      </c>
      <c r="B25" s="17">
        <v>25</v>
      </c>
      <c r="C25" s="17">
        <v>468</v>
      </c>
      <c r="D25" s="17">
        <v>1572</v>
      </c>
      <c r="E25" s="17">
        <v>325</v>
      </c>
      <c r="F25" s="17">
        <v>23</v>
      </c>
      <c r="G25" s="17">
        <v>7</v>
      </c>
      <c r="H25" s="17">
        <v>6</v>
      </c>
      <c r="I25" s="17">
        <v>25</v>
      </c>
      <c r="J25" s="17">
        <v>2376</v>
      </c>
      <c r="K25" s="17">
        <v>5</v>
      </c>
      <c r="L25" s="17">
        <f t="shared" si="0"/>
        <v>4832</v>
      </c>
    </row>
    <row r="26" spans="1:12" ht="12.75">
      <c r="A26" s="10">
        <v>17</v>
      </c>
      <c r="B26" s="17">
        <v>26</v>
      </c>
      <c r="C26" s="17">
        <v>512</v>
      </c>
      <c r="D26" s="17">
        <v>1625</v>
      </c>
      <c r="E26" s="17">
        <v>358</v>
      </c>
      <c r="F26" s="17">
        <v>23</v>
      </c>
      <c r="G26" s="17">
        <v>5</v>
      </c>
      <c r="H26" s="17">
        <v>5</v>
      </c>
      <c r="I26" s="17">
        <v>27</v>
      </c>
      <c r="J26" s="17">
        <v>2220</v>
      </c>
      <c r="K26" s="17">
        <v>0</v>
      </c>
      <c r="L26" s="17">
        <f t="shared" si="0"/>
        <v>4801</v>
      </c>
    </row>
    <row r="27" spans="1:12" ht="12.75">
      <c r="A27" s="10">
        <v>18</v>
      </c>
      <c r="B27" s="17">
        <v>46</v>
      </c>
      <c r="C27" s="17">
        <v>586</v>
      </c>
      <c r="D27" s="17">
        <v>1590</v>
      </c>
      <c r="E27" s="17">
        <v>295</v>
      </c>
      <c r="F27" s="17">
        <v>20</v>
      </c>
      <c r="G27" s="17">
        <v>1</v>
      </c>
      <c r="H27" s="17">
        <v>5</v>
      </c>
      <c r="I27" s="17">
        <v>26</v>
      </c>
      <c r="J27" s="17">
        <v>1860</v>
      </c>
      <c r="K27" s="17">
        <v>8</v>
      </c>
      <c r="L27" s="17">
        <f t="shared" si="0"/>
        <v>4437</v>
      </c>
    </row>
    <row r="28" spans="1:12" ht="12.75">
      <c r="A28" s="10">
        <v>19</v>
      </c>
      <c r="B28" s="17">
        <v>49</v>
      </c>
      <c r="C28" s="17">
        <v>693</v>
      </c>
      <c r="D28" s="17">
        <v>1714</v>
      </c>
      <c r="E28" s="17">
        <v>331</v>
      </c>
      <c r="F28" s="17">
        <v>17</v>
      </c>
      <c r="G28" s="17"/>
      <c r="H28" s="17">
        <v>5</v>
      </c>
      <c r="I28" s="17">
        <v>26</v>
      </c>
      <c r="J28" s="17">
        <v>1920</v>
      </c>
      <c r="K28" s="17">
        <v>9</v>
      </c>
      <c r="L28" s="17">
        <f t="shared" si="0"/>
        <v>4764</v>
      </c>
    </row>
    <row r="29" spans="1:12" ht="12.75">
      <c r="A29" s="10">
        <v>20</v>
      </c>
      <c r="B29" s="17">
        <v>48</v>
      </c>
      <c r="C29" s="17">
        <v>434</v>
      </c>
      <c r="D29" s="17">
        <v>1155</v>
      </c>
      <c r="E29" s="17">
        <v>218</v>
      </c>
      <c r="F29" s="17">
        <v>9</v>
      </c>
      <c r="G29" s="17"/>
      <c r="H29" s="17">
        <v>5</v>
      </c>
      <c r="I29" s="17">
        <v>28</v>
      </c>
      <c r="J29" s="17">
        <v>2256</v>
      </c>
      <c r="K29" s="17">
        <v>8</v>
      </c>
      <c r="L29" s="17">
        <f t="shared" si="0"/>
        <v>4161</v>
      </c>
    </row>
    <row r="30" spans="1:12" ht="12.75">
      <c r="A30" s="10">
        <v>21</v>
      </c>
      <c r="B30" s="17">
        <v>41</v>
      </c>
      <c r="C30" s="17">
        <v>477</v>
      </c>
      <c r="D30" s="17">
        <v>1594</v>
      </c>
      <c r="E30" s="17">
        <v>310</v>
      </c>
      <c r="F30" s="17">
        <v>9</v>
      </c>
      <c r="G30" s="17"/>
      <c r="H30" s="17">
        <v>6</v>
      </c>
      <c r="I30" s="17">
        <v>32</v>
      </c>
      <c r="J30" s="17">
        <v>1980</v>
      </c>
      <c r="K30" s="17">
        <v>9</v>
      </c>
      <c r="L30" s="17">
        <f t="shared" si="0"/>
        <v>4458</v>
      </c>
    </row>
    <row r="31" spans="1:12" ht="12.75">
      <c r="A31" s="10">
        <v>22</v>
      </c>
      <c r="B31" s="17">
        <v>74</v>
      </c>
      <c r="C31" s="17">
        <v>602</v>
      </c>
      <c r="D31" s="17">
        <v>1914</v>
      </c>
      <c r="E31" s="17">
        <v>260</v>
      </c>
      <c r="F31" s="17">
        <v>4</v>
      </c>
      <c r="G31" s="17"/>
      <c r="H31" s="17">
        <v>6</v>
      </c>
      <c r="I31" s="17">
        <v>33</v>
      </c>
      <c r="J31" s="17">
        <v>1440</v>
      </c>
      <c r="K31" s="17">
        <v>9</v>
      </c>
      <c r="L31" s="17">
        <f t="shared" si="0"/>
        <v>4342</v>
      </c>
    </row>
    <row r="32" spans="1:12" ht="12.75">
      <c r="A32" s="10">
        <v>23</v>
      </c>
      <c r="B32" s="17">
        <v>59</v>
      </c>
      <c r="C32" s="17">
        <v>537</v>
      </c>
      <c r="D32" s="17">
        <v>1604</v>
      </c>
      <c r="E32" s="17">
        <v>216</v>
      </c>
      <c r="F32" s="17">
        <v>2</v>
      </c>
      <c r="G32" s="17"/>
      <c r="H32" s="17">
        <v>5</v>
      </c>
      <c r="I32" s="17">
        <v>30</v>
      </c>
      <c r="J32" s="17">
        <v>1200</v>
      </c>
      <c r="K32" s="17">
        <v>10</v>
      </c>
      <c r="L32" s="17">
        <f t="shared" si="0"/>
        <v>3663</v>
      </c>
    </row>
    <row r="33" spans="1:12" ht="12.75">
      <c r="A33" s="10">
        <v>24</v>
      </c>
      <c r="B33" s="17">
        <v>49</v>
      </c>
      <c r="C33" s="17">
        <v>625</v>
      </c>
      <c r="D33" s="17">
        <v>1155</v>
      </c>
      <c r="E33" s="17">
        <v>197</v>
      </c>
      <c r="F33" s="17">
        <v>3</v>
      </c>
      <c r="G33" s="17"/>
      <c r="H33" s="17">
        <v>4</v>
      </c>
      <c r="I33" s="17">
        <v>31</v>
      </c>
      <c r="J33" s="17">
        <v>1440</v>
      </c>
      <c r="K33" s="17">
        <v>8</v>
      </c>
      <c r="L33" s="17">
        <f t="shared" si="0"/>
        <v>3512</v>
      </c>
    </row>
    <row r="34" spans="1:12" ht="12.75">
      <c r="A34" s="10">
        <v>25</v>
      </c>
      <c r="B34" s="17">
        <v>49</v>
      </c>
      <c r="C34" s="17">
        <v>570</v>
      </c>
      <c r="D34" s="17">
        <v>1120</v>
      </c>
      <c r="E34" s="17">
        <v>160</v>
      </c>
      <c r="F34" s="17">
        <v>2</v>
      </c>
      <c r="G34" s="17"/>
      <c r="H34" s="17">
        <v>4</v>
      </c>
      <c r="I34" s="17">
        <v>27</v>
      </c>
      <c r="J34" s="17">
        <v>1200</v>
      </c>
      <c r="K34" s="17">
        <v>9</v>
      </c>
      <c r="L34" s="17">
        <f t="shared" si="0"/>
        <v>3141</v>
      </c>
    </row>
    <row r="35" spans="1:12" ht="12.75">
      <c r="A35" s="10">
        <v>26</v>
      </c>
      <c r="B35" s="17">
        <v>76</v>
      </c>
      <c r="C35" s="17">
        <v>640</v>
      </c>
      <c r="D35" s="17">
        <v>1459</v>
      </c>
      <c r="E35" s="17">
        <v>125</v>
      </c>
      <c r="F35" s="17">
        <v>1</v>
      </c>
      <c r="G35" s="17"/>
      <c r="H35" s="17">
        <v>5</v>
      </c>
      <c r="I35" s="17">
        <v>26</v>
      </c>
      <c r="J35" s="17">
        <v>2888</v>
      </c>
      <c r="K35" s="17">
        <v>11</v>
      </c>
      <c r="L35" s="17">
        <f t="shared" si="0"/>
        <v>5231</v>
      </c>
    </row>
    <row r="36" spans="1:12" ht="12.75">
      <c r="A36" s="10">
        <v>27</v>
      </c>
      <c r="B36" s="17">
        <v>62</v>
      </c>
      <c r="C36" s="17">
        <v>608</v>
      </c>
      <c r="D36" s="17">
        <v>1311</v>
      </c>
      <c r="E36" s="17">
        <v>183</v>
      </c>
      <c r="F36" s="17">
        <v>60</v>
      </c>
      <c r="G36" s="17"/>
      <c r="H36" s="17">
        <v>4</v>
      </c>
      <c r="I36" s="17">
        <v>25</v>
      </c>
      <c r="J36" s="17">
        <v>2520</v>
      </c>
      <c r="K36" s="17">
        <v>11</v>
      </c>
      <c r="L36" s="17">
        <f t="shared" si="0"/>
        <v>4784</v>
      </c>
    </row>
    <row r="37" spans="1:12" ht="12.75">
      <c r="A37" s="10">
        <v>28</v>
      </c>
      <c r="B37" s="17">
        <v>43</v>
      </c>
      <c r="C37" s="17">
        <v>514</v>
      </c>
      <c r="D37" s="17">
        <v>1330</v>
      </c>
      <c r="E37" s="17">
        <v>220</v>
      </c>
      <c r="F37" s="17">
        <v>36</v>
      </c>
      <c r="G37" s="17"/>
      <c r="H37" s="17">
        <v>4</v>
      </c>
      <c r="I37" s="17">
        <v>26</v>
      </c>
      <c r="J37" s="17">
        <v>1800</v>
      </c>
      <c r="K37" s="17">
        <v>11</v>
      </c>
      <c r="L37" s="17">
        <f t="shared" si="0"/>
        <v>3984</v>
      </c>
    </row>
    <row r="38" spans="1:12" ht="12.75">
      <c r="A38" s="10">
        <v>29</v>
      </c>
      <c r="B38" s="17">
        <v>78</v>
      </c>
      <c r="C38" s="17">
        <v>503</v>
      </c>
      <c r="D38" s="17">
        <v>1208</v>
      </c>
      <c r="E38" s="17">
        <v>155</v>
      </c>
      <c r="F38" s="17">
        <v>1</v>
      </c>
      <c r="G38" s="17"/>
      <c r="H38" s="17">
        <v>5</v>
      </c>
      <c r="I38" s="17">
        <v>25</v>
      </c>
      <c r="J38" s="17">
        <v>2820</v>
      </c>
      <c r="K38" s="17">
        <v>12</v>
      </c>
      <c r="L38" s="17">
        <f t="shared" si="0"/>
        <v>4807</v>
      </c>
    </row>
    <row r="39" spans="1:12" ht="12.75">
      <c r="A39" s="10">
        <v>30</v>
      </c>
      <c r="B39" s="17">
        <v>27</v>
      </c>
      <c r="C39" s="17">
        <v>422</v>
      </c>
      <c r="D39" s="17">
        <v>999</v>
      </c>
      <c r="E39" s="17">
        <v>153</v>
      </c>
      <c r="F39" s="17">
        <v>2</v>
      </c>
      <c r="G39" s="17"/>
      <c r="H39" s="17">
        <v>5</v>
      </c>
      <c r="I39" s="17">
        <v>24</v>
      </c>
      <c r="J39" s="17">
        <v>2520</v>
      </c>
      <c r="K39" s="17">
        <v>11</v>
      </c>
      <c r="L39" s="17">
        <f t="shared" si="0"/>
        <v>4163</v>
      </c>
    </row>
    <row r="40" spans="1:12" ht="12.75">
      <c r="A40" s="10">
        <v>31</v>
      </c>
      <c r="B40" s="17">
        <v>60</v>
      </c>
      <c r="C40" s="17">
        <v>553</v>
      </c>
      <c r="D40" s="17">
        <v>1432</v>
      </c>
      <c r="E40" s="17">
        <v>407</v>
      </c>
      <c r="F40" s="17">
        <v>29</v>
      </c>
      <c r="G40" s="17"/>
      <c r="H40" s="17">
        <v>5</v>
      </c>
      <c r="I40" s="17">
        <v>23</v>
      </c>
      <c r="J40" s="17">
        <v>1800</v>
      </c>
      <c r="K40" s="17">
        <v>12</v>
      </c>
      <c r="L40" s="17">
        <f t="shared" si="0"/>
        <v>4321</v>
      </c>
    </row>
    <row r="41" spans="1:12" ht="12.75">
      <c r="A41" s="10">
        <v>32</v>
      </c>
      <c r="B41" s="17">
        <v>67</v>
      </c>
      <c r="C41" s="17">
        <v>347</v>
      </c>
      <c r="D41" s="17">
        <v>1125</v>
      </c>
      <c r="E41" s="17">
        <v>468</v>
      </c>
      <c r="F41" s="17">
        <v>24</v>
      </c>
      <c r="G41" s="17"/>
      <c r="H41" s="17"/>
      <c r="I41" s="17"/>
      <c r="J41" s="17">
        <v>1836</v>
      </c>
      <c r="K41" s="17">
        <v>12</v>
      </c>
      <c r="L41" s="17">
        <f t="shared" si="0"/>
        <v>3879</v>
      </c>
    </row>
    <row r="42" spans="1:12" ht="12.75">
      <c r="A42" s="10">
        <v>33</v>
      </c>
      <c r="B42" s="17">
        <v>64</v>
      </c>
      <c r="C42" s="17">
        <v>484</v>
      </c>
      <c r="D42" s="17">
        <v>1304</v>
      </c>
      <c r="E42" s="17">
        <v>380</v>
      </c>
      <c r="F42" s="17">
        <v>12</v>
      </c>
      <c r="G42" s="17"/>
      <c r="H42" s="17">
        <v>2</v>
      </c>
      <c r="I42" s="17">
        <v>11</v>
      </c>
      <c r="J42" s="17">
        <v>2040</v>
      </c>
      <c r="K42" s="17">
        <v>11</v>
      </c>
      <c r="L42" s="17">
        <f t="shared" si="0"/>
        <v>4308</v>
      </c>
    </row>
    <row r="43" spans="1:12" ht="12.75">
      <c r="A43" s="10">
        <v>34</v>
      </c>
      <c r="B43" s="17">
        <v>65</v>
      </c>
      <c r="C43" s="17">
        <v>523</v>
      </c>
      <c r="D43" s="17">
        <v>1385</v>
      </c>
      <c r="E43" s="17">
        <v>423</v>
      </c>
      <c r="F43" s="17">
        <v>12</v>
      </c>
      <c r="G43" s="17"/>
      <c r="H43" s="17">
        <v>4</v>
      </c>
      <c r="I43" s="17">
        <v>13</v>
      </c>
      <c r="J43" s="17">
        <v>1020</v>
      </c>
      <c r="K43" s="17">
        <v>11</v>
      </c>
      <c r="L43" s="17">
        <f t="shared" si="0"/>
        <v>3456</v>
      </c>
    </row>
    <row r="44" spans="1:12" ht="12.75">
      <c r="A44" s="10">
        <v>35</v>
      </c>
      <c r="B44" s="17">
        <v>78</v>
      </c>
      <c r="C44" s="17">
        <v>518</v>
      </c>
      <c r="D44" s="17">
        <v>2075</v>
      </c>
      <c r="E44" s="17">
        <v>594</v>
      </c>
      <c r="F44" s="17">
        <v>12</v>
      </c>
      <c r="G44" s="17"/>
      <c r="H44" s="17">
        <v>4</v>
      </c>
      <c r="I44" s="17">
        <v>11</v>
      </c>
      <c r="J44" s="17">
        <v>780</v>
      </c>
      <c r="K44" s="17">
        <v>11</v>
      </c>
      <c r="L44" s="17">
        <f t="shared" si="0"/>
        <v>4083</v>
      </c>
    </row>
    <row r="45" spans="1:12" ht="12.75">
      <c r="A45" s="10">
        <v>36</v>
      </c>
      <c r="B45" s="17">
        <v>40</v>
      </c>
      <c r="C45" s="17">
        <v>348</v>
      </c>
      <c r="D45" s="17">
        <v>1262</v>
      </c>
      <c r="E45" s="17">
        <v>352</v>
      </c>
      <c r="F45" s="17">
        <v>7</v>
      </c>
      <c r="G45" s="17"/>
      <c r="H45" s="17">
        <v>3</v>
      </c>
      <c r="I45" s="17">
        <v>12</v>
      </c>
      <c r="J45" s="17">
        <v>2580</v>
      </c>
      <c r="K45" s="17">
        <v>11</v>
      </c>
      <c r="L45" s="17">
        <f t="shared" si="0"/>
        <v>4615</v>
      </c>
    </row>
    <row r="46" spans="1:12" ht="12.75">
      <c r="A46" s="10">
        <v>37</v>
      </c>
      <c r="B46" s="17">
        <v>44</v>
      </c>
      <c r="C46" s="17">
        <v>388</v>
      </c>
      <c r="D46" s="17">
        <v>1322</v>
      </c>
      <c r="E46" s="17">
        <v>368</v>
      </c>
      <c r="F46" s="17">
        <v>6</v>
      </c>
      <c r="G46" s="17"/>
      <c r="H46" s="17">
        <v>4</v>
      </c>
      <c r="I46" s="17">
        <v>13</v>
      </c>
      <c r="J46" s="17">
        <v>1800</v>
      </c>
      <c r="K46" s="17">
        <v>11</v>
      </c>
      <c r="L46" s="17">
        <f t="shared" si="0"/>
        <v>3956</v>
      </c>
    </row>
    <row r="47" spans="1:12" ht="12.75">
      <c r="A47" s="10">
        <v>38</v>
      </c>
      <c r="B47" s="17">
        <v>47</v>
      </c>
      <c r="C47" s="17">
        <v>422</v>
      </c>
      <c r="D47" s="17">
        <v>1294</v>
      </c>
      <c r="E47" s="17">
        <v>315</v>
      </c>
      <c r="F47" s="17">
        <v>7</v>
      </c>
      <c r="G47" s="17"/>
      <c r="H47" s="17">
        <v>4</v>
      </c>
      <c r="I47" s="17">
        <v>11</v>
      </c>
      <c r="J47" s="17">
        <v>1800</v>
      </c>
      <c r="K47" s="17">
        <v>10</v>
      </c>
      <c r="L47" s="17">
        <f t="shared" si="0"/>
        <v>3910</v>
      </c>
    </row>
    <row r="48" spans="1:12" ht="12.75">
      <c r="A48" s="10">
        <v>39</v>
      </c>
      <c r="B48" s="17">
        <v>57</v>
      </c>
      <c r="C48" s="17">
        <v>489</v>
      </c>
      <c r="D48" s="17">
        <v>1706</v>
      </c>
      <c r="E48" s="17">
        <v>409</v>
      </c>
      <c r="F48" s="17">
        <v>8</v>
      </c>
      <c r="G48" s="17"/>
      <c r="H48" s="17">
        <v>4</v>
      </c>
      <c r="I48" s="17">
        <v>12</v>
      </c>
      <c r="J48" s="17">
        <v>1800</v>
      </c>
      <c r="K48" s="17">
        <v>11</v>
      </c>
      <c r="L48" s="17">
        <f t="shared" si="0"/>
        <v>4496</v>
      </c>
    </row>
    <row r="49" spans="1:12" ht="12.75">
      <c r="A49" s="10">
        <v>40</v>
      </c>
      <c r="B49" s="17">
        <v>65</v>
      </c>
      <c r="C49" s="17">
        <v>476</v>
      </c>
      <c r="D49" s="17">
        <v>1691</v>
      </c>
      <c r="E49" s="17">
        <v>402</v>
      </c>
      <c r="F49" s="17">
        <v>164</v>
      </c>
      <c r="G49" s="17">
        <v>27</v>
      </c>
      <c r="H49" s="17">
        <v>5</v>
      </c>
      <c r="I49" s="17">
        <v>18</v>
      </c>
      <c r="J49" s="17">
        <v>1456</v>
      </c>
      <c r="K49" s="17">
        <v>11</v>
      </c>
      <c r="L49" s="17">
        <f t="shared" si="0"/>
        <v>4315</v>
      </c>
    </row>
    <row r="50" spans="1:12" ht="12.75">
      <c r="A50" s="10">
        <v>41</v>
      </c>
      <c r="B50" s="17">
        <v>38</v>
      </c>
      <c r="C50" s="17">
        <v>371</v>
      </c>
      <c r="D50" s="17">
        <v>1373</v>
      </c>
      <c r="E50" s="17">
        <v>465</v>
      </c>
      <c r="F50" s="17">
        <v>139</v>
      </c>
      <c r="G50" s="17">
        <v>4</v>
      </c>
      <c r="H50" s="17">
        <v>7</v>
      </c>
      <c r="I50" s="17">
        <v>22</v>
      </c>
      <c r="J50" s="17">
        <v>1758</v>
      </c>
      <c r="K50" s="17">
        <v>11</v>
      </c>
      <c r="L50" s="17">
        <f t="shared" si="0"/>
        <v>4188</v>
      </c>
    </row>
    <row r="51" spans="1:12" ht="12.75">
      <c r="A51" s="10">
        <v>42</v>
      </c>
      <c r="B51" s="17">
        <v>34</v>
      </c>
      <c r="C51" s="17">
        <v>357</v>
      </c>
      <c r="D51" s="17">
        <v>1339</v>
      </c>
      <c r="E51" s="17">
        <v>556</v>
      </c>
      <c r="F51" s="17">
        <v>89</v>
      </c>
      <c r="G51" s="17">
        <v>7</v>
      </c>
      <c r="H51" s="17">
        <v>8</v>
      </c>
      <c r="I51" s="17">
        <v>23</v>
      </c>
      <c r="J51" s="17">
        <v>2220</v>
      </c>
      <c r="K51" s="17">
        <v>10</v>
      </c>
      <c r="L51" s="17">
        <f t="shared" si="0"/>
        <v>4643</v>
      </c>
    </row>
    <row r="52" spans="1:12" ht="12.75">
      <c r="A52" s="10">
        <v>43</v>
      </c>
      <c r="B52" s="17">
        <v>38</v>
      </c>
      <c r="C52" s="17">
        <v>381</v>
      </c>
      <c r="D52" s="17">
        <v>1372</v>
      </c>
      <c r="E52" s="17">
        <v>530</v>
      </c>
      <c r="F52" s="17">
        <v>59</v>
      </c>
      <c r="G52" s="17">
        <v>5</v>
      </c>
      <c r="H52" s="17">
        <v>7</v>
      </c>
      <c r="I52" s="17">
        <v>23</v>
      </c>
      <c r="J52" s="17">
        <v>2700</v>
      </c>
      <c r="K52" s="17">
        <v>11</v>
      </c>
      <c r="L52" s="17">
        <f t="shared" si="0"/>
        <v>5126</v>
      </c>
    </row>
    <row r="53" spans="1:12" ht="12.75">
      <c r="A53" s="10">
        <v>44</v>
      </c>
      <c r="B53" s="17">
        <v>62</v>
      </c>
      <c r="C53" s="17">
        <v>504</v>
      </c>
      <c r="D53" s="17">
        <v>1635</v>
      </c>
      <c r="E53" s="17">
        <v>437</v>
      </c>
      <c r="F53" s="17">
        <v>24</v>
      </c>
      <c r="G53" s="17">
        <v>3</v>
      </c>
      <c r="H53" s="17">
        <v>7</v>
      </c>
      <c r="I53" s="17">
        <v>21</v>
      </c>
      <c r="J53" s="17">
        <v>2100</v>
      </c>
      <c r="K53" s="17">
        <v>11</v>
      </c>
      <c r="L53" s="17">
        <f t="shared" si="0"/>
        <v>4804</v>
      </c>
    </row>
    <row r="54" spans="1:12" ht="12.75">
      <c r="A54" s="10">
        <v>45</v>
      </c>
      <c r="B54" s="17">
        <v>62</v>
      </c>
      <c r="C54" s="17">
        <v>1115</v>
      </c>
      <c r="D54" s="17">
        <v>657</v>
      </c>
      <c r="E54" s="17">
        <v>385</v>
      </c>
      <c r="F54" s="17">
        <v>12</v>
      </c>
      <c r="G54" s="17"/>
      <c r="H54" s="17">
        <v>7</v>
      </c>
      <c r="I54" s="17">
        <v>15</v>
      </c>
      <c r="J54" s="17">
        <v>2160</v>
      </c>
      <c r="K54" s="17">
        <v>12</v>
      </c>
      <c r="L54" s="17">
        <f t="shared" si="0"/>
        <v>4425</v>
      </c>
    </row>
    <row r="55" spans="1:12" ht="12.75">
      <c r="A55" s="10">
        <v>46</v>
      </c>
      <c r="B55" s="17">
        <v>91</v>
      </c>
      <c r="C55" s="17">
        <v>426</v>
      </c>
      <c r="D55" s="17">
        <v>1573</v>
      </c>
      <c r="E55" s="17">
        <v>259</v>
      </c>
      <c r="F55" s="17">
        <v>5</v>
      </c>
      <c r="G55" s="17"/>
      <c r="H55" s="17">
        <v>7</v>
      </c>
      <c r="I55" s="17">
        <v>14</v>
      </c>
      <c r="J55" s="17">
        <v>2400</v>
      </c>
      <c r="K55" s="17">
        <v>10</v>
      </c>
      <c r="L55" s="17">
        <f t="shared" si="0"/>
        <v>4785</v>
      </c>
    </row>
    <row r="56" spans="1:12" ht="12.75">
      <c r="A56" s="10">
        <v>47</v>
      </c>
      <c r="B56" s="17">
        <v>84</v>
      </c>
      <c r="C56" s="17">
        <v>391</v>
      </c>
      <c r="D56" s="17">
        <v>1541</v>
      </c>
      <c r="E56" s="17">
        <v>202</v>
      </c>
      <c r="F56" s="17">
        <v>4</v>
      </c>
      <c r="G56" s="17"/>
      <c r="H56" s="17">
        <v>8</v>
      </c>
      <c r="I56" s="17">
        <v>14</v>
      </c>
      <c r="J56" s="17">
        <v>1920</v>
      </c>
      <c r="K56" s="17">
        <v>10</v>
      </c>
      <c r="L56" s="17">
        <f t="shared" si="0"/>
        <v>4174</v>
      </c>
    </row>
    <row r="57" spans="1:12" ht="12.75">
      <c r="A57" s="10">
        <v>48</v>
      </c>
      <c r="B57" s="17">
        <v>99</v>
      </c>
      <c r="C57" s="17">
        <v>503</v>
      </c>
      <c r="D57" s="17">
        <v>1533</v>
      </c>
      <c r="E57" s="17">
        <v>176</v>
      </c>
      <c r="F57" s="17">
        <v>3</v>
      </c>
      <c r="G57" s="17"/>
      <c r="H57" s="17">
        <v>6</v>
      </c>
      <c r="I57" s="17">
        <v>15</v>
      </c>
      <c r="J57" s="17">
        <v>1020</v>
      </c>
      <c r="K57" s="17">
        <v>10</v>
      </c>
      <c r="L57" s="17">
        <f t="shared" si="0"/>
        <v>3365</v>
      </c>
    </row>
    <row r="58" spans="1:12" ht="12.75">
      <c r="A58" s="10">
        <v>49</v>
      </c>
      <c r="B58" s="17">
        <v>77</v>
      </c>
      <c r="C58" s="17">
        <v>490</v>
      </c>
      <c r="D58" s="17">
        <v>1472</v>
      </c>
      <c r="E58" s="17">
        <v>186</v>
      </c>
      <c r="F58" s="17">
        <v>3</v>
      </c>
      <c r="G58" s="17"/>
      <c r="H58" s="17">
        <v>6</v>
      </c>
      <c r="I58" s="17">
        <v>14</v>
      </c>
      <c r="J58" s="17">
        <v>1260</v>
      </c>
      <c r="K58" s="17">
        <v>12</v>
      </c>
      <c r="L58" s="17">
        <f t="shared" si="0"/>
        <v>3520</v>
      </c>
    </row>
    <row r="59" spans="1:12" ht="12.75">
      <c r="A59" s="10">
        <v>50</v>
      </c>
      <c r="B59" s="17">
        <v>53</v>
      </c>
      <c r="C59" s="17">
        <v>605</v>
      </c>
      <c r="D59" s="17">
        <v>1359</v>
      </c>
      <c r="E59" s="17">
        <v>152</v>
      </c>
      <c r="F59" s="17">
        <v>2</v>
      </c>
      <c r="G59" s="17"/>
      <c r="H59" s="17">
        <v>6</v>
      </c>
      <c r="I59" s="17">
        <v>16</v>
      </c>
      <c r="J59" s="17">
        <v>2100</v>
      </c>
      <c r="K59" s="17">
        <v>10</v>
      </c>
      <c r="L59" s="17">
        <f t="shared" si="0"/>
        <v>4303</v>
      </c>
    </row>
    <row r="60" spans="1:12" ht="12.75">
      <c r="A60" s="10">
        <v>51</v>
      </c>
      <c r="B60" s="17">
        <v>67</v>
      </c>
      <c r="C60" s="17">
        <v>647</v>
      </c>
      <c r="D60" s="17">
        <v>1434</v>
      </c>
      <c r="E60" s="17">
        <v>138</v>
      </c>
      <c r="F60" s="17">
        <v>2</v>
      </c>
      <c r="G60" s="17"/>
      <c r="H60" s="17">
        <v>6</v>
      </c>
      <c r="I60" s="17">
        <v>16</v>
      </c>
      <c r="J60" s="17">
        <v>2580</v>
      </c>
      <c r="K60" s="17">
        <v>11</v>
      </c>
      <c r="L60" s="17">
        <f t="shared" si="0"/>
        <v>4901</v>
      </c>
    </row>
    <row r="61" spans="1:12" ht="12.75">
      <c r="A61" s="10">
        <v>52</v>
      </c>
      <c r="B61" s="17">
        <v>66</v>
      </c>
      <c r="C61" s="17">
        <v>368</v>
      </c>
      <c r="D61" s="17">
        <v>1387</v>
      </c>
      <c r="E61" s="17">
        <v>137</v>
      </c>
      <c r="F61" s="17">
        <v>5</v>
      </c>
      <c r="G61" s="17"/>
      <c r="H61" s="17">
        <v>1</v>
      </c>
      <c r="I61" s="17">
        <v>7</v>
      </c>
      <c r="J61" s="17">
        <v>2460</v>
      </c>
      <c r="K61" s="17">
        <v>10</v>
      </c>
      <c r="L61" s="17">
        <f t="shared" si="0"/>
        <v>4441</v>
      </c>
    </row>
    <row r="62" spans="1:12" ht="12.75">
      <c r="A62" s="10">
        <v>53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>
        <f t="shared" si="0"/>
        <v>0</v>
      </c>
    </row>
    <row r="63" spans="1:12" ht="12.75">
      <c r="A63" s="4" t="s">
        <v>1</v>
      </c>
      <c r="B63" s="19">
        <f>SUM(B10:B62)</f>
        <v>2663</v>
      </c>
      <c r="C63" s="19">
        <f>SUM(C10:C62)</f>
        <v>26056</v>
      </c>
      <c r="D63" s="25">
        <f>SUM(D10:D62)</f>
        <v>75527</v>
      </c>
      <c r="E63" s="19">
        <f>SUM(E10:E62)</f>
        <v>16783</v>
      </c>
      <c r="F63" s="19">
        <f>SUM(F10:F62)</f>
        <v>997</v>
      </c>
      <c r="G63" s="19">
        <f>SUM(G10:G61)</f>
        <v>67</v>
      </c>
      <c r="H63" s="19">
        <f>SUM(H10:H62)</f>
        <v>244</v>
      </c>
      <c r="I63" s="19">
        <f>SUM(I10:I62)</f>
        <v>1164</v>
      </c>
      <c r="J63" s="19">
        <f>SUM(J10:J62)</f>
        <v>102942</v>
      </c>
      <c r="K63" s="19">
        <f>SUM(K10:K62)</f>
        <v>491</v>
      </c>
      <c r="L63" s="19">
        <f>SUM(L10:L62)</f>
        <v>226934</v>
      </c>
    </row>
    <row r="64" spans="1:12" ht="14.25">
      <c r="A64" s="7" t="s">
        <v>21</v>
      </c>
      <c r="B64" s="5">
        <f>B63/L63</f>
        <v>0.011734689381053522</v>
      </c>
      <c r="C64" s="5">
        <f>C63/L63</f>
        <v>0.11481752403782598</v>
      </c>
      <c r="D64" s="5">
        <f>D63/L63</f>
        <v>0.33281482721848643</v>
      </c>
      <c r="E64" s="5">
        <f>E63/L63</f>
        <v>0.07395542316268167</v>
      </c>
      <c r="F64" s="5">
        <f>F63/L63</f>
        <v>0.0043933478456291255</v>
      </c>
      <c r="G64" s="5">
        <f>G63/L63</f>
        <v>0.0002952400257343545</v>
      </c>
      <c r="H64" s="5">
        <f>H63/L63</f>
        <v>0.001075202481778843</v>
      </c>
      <c r="I64" s="5">
        <f>I63/L63</f>
        <v>0.005129244626190875</v>
      </c>
      <c r="J64" s="5">
        <f>J63/L63</f>
        <v>0.4536208765544167</v>
      </c>
      <c r="K64" s="5">
        <f>K63/L63</f>
        <v>0.0021636246662025084</v>
      </c>
      <c r="L64" s="6">
        <f>SUM(B64:K64)</f>
        <v>1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A37">
      <selection activeCell="K63" sqref="K63"/>
    </sheetView>
  </sheetViews>
  <sheetFormatPr defaultColWidth="9.140625" defaultRowHeight="12.75"/>
  <cols>
    <col min="1" max="1" width="15.7109375" style="4" customWidth="1"/>
    <col min="2" max="2" width="10.140625" style="4" customWidth="1"/>
    <col min="3" max="11" width="9.140625" style="4" customWidth="1"/>
    <col min="12" max="12" width="12.421875" style="4" customWidth="1"/>
    <col min="13" max="16384" width="9.140625" style="4" customWidth="1"/>
  </cols>
  <sheetData>
    <row r="1" ht="12.75">
      <c r="A1" s="4" t="s">
        <v>29</v>
      </c>
    </row>
    <row r="2" spans="1:2" ht="12.75">
      <c r="A2" s="4" t="s">
        <v>16</v>
      </c>
      <c r="B2" s="43" t="s">
        <v>48</v>
      </c>
    </row>
    <row r="3" spans="1:3" ht="12.75">
      <c r="A3" s="38"/>
      <c r="B3" s="37"/>
      <c r="C3" s="20"/>
    </row>
    <row r="4" spans="1:12" ht="12.75">
      <c r="A4" s="51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52">
        <v>2010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ht="12.75">
      <c r="L7" s="8" t="s">
        <v>1</v>
      </c>
    </row>
    <row r="8" spans="1:13" ht="12.75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14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20"/>
    </row>
    <row r="9" spans="1:12" ht="12.75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  <c r="K9" s="9" t="s">
        <v>19</v>
      </c>
      <c r="L9" s="9" t="s">
        <v>20</v>
      </c>
    </row>
    <row r="10" spans="1:12" ht="12.75">
      <c r="A10" s="10">
        <v>1</v>
      </c>
      <c r="B10" s="11"/>
      <c r="C10" s="17">
        <v>3520</v>
      </c>
      <c r="D10" s="17">
        <v>6286</v>
      </c>
      <c r="E10" s="17">
        <v>1911</v>
      </c>
      <c r="F10" s="17">
        <v>278</v>
      </c>
      <c r="G10" s="17">
        <v>20</v>
      </c>
      <c r="H10" s="17"/>
      <c r="I10" s="17">
        <v>436</v>
      </c>
      <c r="J10" s="17">
        <v>72</v>
      </c>
      <c r="K10" s="17"/>
      <c r="L10" s="17">
        <f>SUM(B10:K10)</f>
        <v>12523</v>
      </c>
    </row>
    <row r="11" spans="1:12" ht="12.75">
      <c r="A11" s="10">
        <v>2</v>
      </c>
      <c r="B11" s="11"/>
      <c r="C11" s="17">
        <v>2934</v>
      </c>
      <c r="D11" s="17">
        <v>5110</v>
      </c>
      <c r="E11" s="17">
        <v>1917</v>
      </c>
      <c r="F11" s="17">
        <v>218</v>
      </c>
      <c r="G11" s="17">
        <v>9</v>
      </c>
      <c r="H11" s="17"/>
      <c r="I11" s="17">
        <v>530</v>
      </c>
      <c r="J11" s="17"/>
      <c r="K11" s="17"/>
      <c r="L11" s="17">
        <f aca="true" t="shared" si="0" ref="L11:L62">SUM(B11:K11)</f>
        <v>10718</v>
      </c>
    </row>
    <row r="12" spans="1:12" ht="12.75">
      <c r="A12" s="10">
        <v>3</v>
      </c>
      <c r="B12" s="11"/>
      <c r="C12" s="17">
        <v>3805</v>
      </c>
      <c r="D12" s="17">
        <v>6861</v>
      </c>
      <c r="E12" s="17">
        <v>2310</v>
      </c>
      <c r="F12" s="17">
        <v>228</v>
      </c>
      <c r="G12" s="17">
        <v>6</v>
      </c>
      <c r="H12" s="17">
        <v>60</v>
      </c>
      <c r="I12" s="17">
        <v>483</v>
      </c>
      <c r="J12" s="17"/>
      <c r="K12" s="17"/>
      <c r="L12" s="17">
        <f t="shared" si="0"/>
        <v>13753</v>
      </c>
    </row>
    <row r="13" spans="1:12" ht="12.75">
      <c r="A13" s="10">
        <v>4</v>
      </c>
      <c r="B13" s="11"/>
      <c r="C13" s="17">
        <v>3332</v>
      </c>
      <c r="D13" s="17">
        <v>5580</v>
      </c>
      <c r="E13" s="17">
        <v>1846</v>
      </c>
      <c r="F13" s="17">
        <v>100</v>
      </c>
      <c r="G13" s="17">
        <v>3</v>
      </c>
      <c r="H13" s="17"/>
      <c r="I13" s="17">
        <v>353</v>
      </c>
      <c r="J13" s="17"/>
      <c r="K13" s="17"/>
      <c r="L13" s="17">
        <f t="shared" si="0"/>
        <v>11214</v>
      </c>
    </row>
    <row r="14" spans="1:12" ht="12.75">
      <c r="A14" s="10">
        <v>5</v>
      </c>
      <c r="B14" s="11"/>
      <c r="C14" s="17">
        <v>4335</v>
      </c>
      <c r="D14" s="17">
        <v>7151</v>
      </c>
      <c r="E14" s="17">
        <v>1926</v>
      </c>
      <c r="F14" s="17">
        <v>51</v>
      </c>
      <c r="G14" s="17">
        <v>2</v>
      </c>
      <c r="H14" s="17"/>
      <c r="I14" s="17">
        <v>393</v>
      </c>
      <c r="J14" s="17"/>
      <c r="K14" s="17"/>
      <c r="L14" s="17">
        <f t="shared" si="0"/>
        <v>13858</v>
      </c>
    </row>
    <row r="15" spans="1:12" ht="12.75">
      <c r="A15" s="10">
        <v>6</v>
      </c>
      <c r="B15" s="11"/>
      <c r="C15" s="17">
        <v>2591</v>
      </c>
      <c r="D15" s="17">
        <v>4514</v>
      </c>
      <c r="E15" s="17">
        <v>1609</v>
      </c>
      <c r="F15" s="17">
        <v>132</v>
      </c>
      <c r="G15" s="17">
        <v>19</v>
      </c>
      <c r="H15" s="17"/>
      <c r="I15" s="17">
        <v>353</v>
      </c>
      <c r="J15" s="17"/>
      <c r="K15" s="17"/>
      <c r="L15" s="17">
        <f t="shared" si="0"/>
        <v>9218</v>
      </c>
    </row>
    <row r="16" spans="1:12" ht="12.75">
      <c r="A16" s="10">
        <v>7</v>
      </c>
      <c r="B16" s="11"/>
      <c r="C16" s="17">
        <v>3360</v>
      </c>
      <c r="D16" s="17">
        <v>5304</v>
      </c>
      <c r="E16" s="17">
        <v>1603</v>
      </c>
      <c r="F16" s="17">
        <v>952</v>
      </c>
      <c r="G16" s="17">
        <v>187</v>
      </c>
      <c r="H16" s="17"/>
      <c r="I16" s="17">
        <v>412</v>
      </c>
      <c r="J16" s="17">
        <v>59</v>
      </c>
      <c r="K16" s="17"/>
      <c r="L16" s="17">
        <f t="shared" si="0"/>
        <v>11877</v>
      </c>
    </row>
    <row r="17" spans="1:12" ht="12.75">
      <c r="A17" s="10">
        <v>8</v>
      </c>
      <c r="B17" s="11"/>
      <c r="C17" s="17">
        <v>3386</v>
      </c>
      <c r="D17" s="17">
        <v>5437</v>
      </c>
      <c r="E17" s="17">
        <v>2167</v>
      </c>
      <c r="F17" s="17">
        <v>461</v>
      </c>
      <c r="G17" s="17">
        <v>17</v>
      </c>
      <c r="H17" s="17"/>
      <c r="I17" s="17">
        <v>464</v>
      </c>
      <c r="J17" s="17">
        <v>4</v>
      </c>
      <c r="K17" s="17"/>
      <c r="L17" s="17">
        <f t="shared" si="0"/>
        <v>11936</v>
      </c>
    </row>
    <row r="18" spans="1:12" ht="12.75">
      <c r="A18" s="10">
        <v>9</v>
      </c>
      <c r="B18" s="11"/>
      <c r="C18" s="17">
        <v>3739</v>
      </c>
      <c r="D18" s="17">
        <v>6135</v>
      </c>
      <c r="E18" s="17">
        <v>2823</v>
      </c>
      <c r="F18" s="17">
        <v>707</v>
      </c>
      <c r="G18" s="17">
        <v>27</v>
      </c>
      <c r="H18" s="17"/>
      <c r="I18" s="17">
        <v>516</v>
      </c>
      <c r="J18" s="17"/>
      <c r="K18" s="17"/>
      <c r="L18" s="17">
        <f t="shared" si="0"/>
        <v>13947</v>
      </c>
    </row>
    <row r="19" spans="1:12" ht="12.75">
      <c r="A19" s="10">
        <v>10</v>
      </c>
      <c r="B19" s="11"/>
      <c r="C19" s="17">
        <v>3561</v>
      </c>
      <c r="D19" s="17">
        <v>6165</v>
      </c>
      <c r="E19" s="17">
        <v>2364</v>
      </c>
      <c r="F19" s="17">
        <v>102</v>
      </c>
      <c r="G19" s="17">
        <v>1</v>
      </c>
      <c r="H19" s="17"/>
      <c r="I19" s="17">
        <v>466</v>
      </c>
      <c r="J19" s="17">
        <v>14</v>
      </c>
      <c r="K19" s="17"/>
      <c r="L19" s="17">
        <f t="shared" si="0"/>
        <v>12673</v>
      </c>
    </row>
    <row r="20" spans="1:12" ht="12.75">
      <c r="A20" s="10">
        <v>11</v>
      </c>
      <c r="B20" s="11"/>
      <c r="C20" s="17">
        <v>3483</v>
      </c>
      <c r="D20" s="17">
        <v>6045</v>
      </c>
      <c r="E20" s="17">
        <v>2031</v>
      </c>
      <c r="F20" s="17">
        <v>50</v>
      </c>
      <c r="G20" s="17">
        <v>1</v>
      </c>
      <c r="H20" s="17"/>
      <c r="I20" s="17">
        <v>515</v>
      </c>
      <c r="J20" s="17"/>
      <c r="K20" s="17"/>
      <c r="L20" s="17">
        <f t="shared" si="0"/>
        <v>12125</v>
      </c>
    </row>
    <row r="21" spans="1:12" ht="12.75">
      <c r="A21" s="10">
        <v>12</v>
      </c>
      <c r="B21" s="11"/>
      <c r="C21" s="17">
        <v>4000</v>
      </c>
      <c r="D21" s="17">
        <v>6125</v>
      </c>
      <c r="E21" s="17">
        <v>1798</v>
      </c>
      <c r="F21" s="17">
        <v>45</v>
      </c>
      <c r="G21" s="17">
        <v>1</v>
      </c>
      <c r="H21" s="17"/>
      <c r="I21" s="17">
        <v>613</v>
      </c>
      <c r="J21" s="17"/>
      <c r="K21" s="17"/>
      <c r="L21" s="17">
        <f t="shared" si="0"/>
        <v>12582</v>
      </c>
    </row>
    <row r="22" spans="1:17" ht="12.75">
      <c r="A22" s="10">
        <v>13</v>
      </c>
      <c r="B22" s="11"/>
      <c r="C22" s="17">
        <v>4876</v>
      </c>
      <c r="D22" s="17">
        <v>7250</v>
      </c>
      <c r="E22" s="17">
        <v>1735</v>
      </c>
      <c r="F22" s="17">
        <v>26</v>
      </c>
      <c r="G22" s="17">
        <v>9</v>
      </c>
      <c r="H22" s="17"/>
      <c r="I22" s="17">
        <v>618</v>
      </c>
      <c r="J22" s="17"/>
      <c r="K22" s="17"/>
      <c r="L22" s="17">
        <f t="shared" si="0"/>
        <v>14514</v>
      </c>
      <c r="N22" s="17"/>
      <c r="O22" s="17"/>
      <c r="P22" s="17"/>
      <c r="Q22" s="17"/>
    </row>
    <row r="23" spans="1:12" ht="12.75">
      <c r="A23" s="10">
        <v>14</v>
      </c>
      <c r="B23" s="11"/>
      <c r="C23" s="17">
        <v>3735</v>
      </c>
      <c r="D23" s="17">
        <v>5630</v>
      </c>
      <c r="E23" s="17">
        <v>1353</v>
      </c>
      <c r="F23" s="17">
        <v>21</v>
      </c>
      <c r="G23" s="17">
        <v>1</v>
      </c>
      <c r="H23" s="17"/>
      <c r="I23" s="17">
        <v>516</v>
      </c>
      <c r="J23" s="17"/>
      <c r="K23" s="17"/>
      <c r="L23" s="17">
        <f t="shared" si="0"/>
        <v>11256</v>
      </c>
    </row>
    <row r="24" spans="1:12" ht="12.75">
      <c r="A24" s="10">
        <v>15</v>
      </c>
      <c r="B24" s="11"/>
      <c r="C24" s="17">
        <v>3769</v>
      </c>
      <c r="D24" s="17">
        <v>5354</v>
      </c>
      <c r="E24" s="17">
        <v>1030</v>
      </c>
      <c r="F24" s="17">
        <v>14</v>
      </c>
      <c r="G24" s="17">
        <v>1</v>
      </c>
      <c r="H24" s="17"/>
      <c r="I24" s="17">
        <v>579</v>
      </c>
      <c r="J24" s="17"/>
      <c r="K24" s="17"/>
      <c r="L24" s="17">
        <f t="shared" si="0"/>
        <v>10747</v>
      </c>
    </row>
    <row r="25" spans="1:12" ht="12.75">
      <c r="A25" s="10">
        <v>16</v>
      </c>
      <c r="B25" s="11"/>
      <c r="C25" s="17">
        <v>3742</v>
      </c>
      <c r="D25" s="17">
        <v>5873</v>
      </c>
      <c r="E25" s="17">
        <v>1186</v>
      </c>
      <c r="F25" s="17">
        <v>16</v>
      </c>
      <c r="G25" s="17">
        <v>5</v>
      </c>
      <c r="H25" s="17"/>
      <c r="I25" s="17">
        <v>524</v>
      </c>
      <c r="J25" s="17"/>
      <c r="K25" s="17"/>
      <c r="L25" s="17">
        <f t="shared" si="0"/>
        <v>11346</v>
      </c>
    </row>
    <row r="26" spans="1:12" ht="12.75">
      <c r="A26" s="10">
        <v>17</v>
      </c>
      <c r="B26" s="11"/>
      <c r="C26" s="17">
        <v>4990</v>
      </c>
      <c r="D26" s="17">
        <v>7106</v>
      </c>
      <c r="E26" s="17">
        <v>1282</v>
      </c>
      <c r="F26" s="17">
        <v>16</v>
      </c>
      <c r="G26" s="17">
        <v>1</v>
      </c>
      <c r="H26" s="17"/>
      <c r="I26" s="17">
        <v>729</v>
      </c>
      <c r="J26" s="17"/>
      <c r="K26" s="17"/>
      <c r="L26" s="17">
        <f t="shared" si="0"/>
        <v>14124</v>
      </c>
    </row>
    <row r="27" spans="1:12" ht="12.75">
      <c r="A27" s="10">
        <v>18</v>
      </c>
      <c r="B27" s="11"/>
      <c r="C27" s="17">
        <v>4094</v>
      </c>
      <c r="D27" s="17">
        <v>5881</v>
      </c>
      <c r="E27" s="17">
        <v>1782</v>
      </c>
      <c r="F27" s="17">
        <v>470</v>
      </c>
      <c r="G27" s="17">
        <v>31</v>
      </c>
      <c r="H27" s="17"/>
      <c r="I27" s="17">
        <v>592</v>
      </c>
      <c r="J27" s="17"/>
      <c r="K27" s="17"/>
      <c r="L27" s="17">
        <f t="shared" si="0"/>
        <v>12850</v>
      </c>
    </row>
    <row r="28" spans="1:12" ht="12.75">
      <c r="A28" s="10">
        <v>19</v>
      </c>
      <c r="B28" s="11"/>
      <c r="C28" s="17">
        <v>3844</v>
      </c>
      <c r="D28" s="17">
        <v>5584</v>
      </c>
      <c r="E28" s="17">
        <v>1598</v>
      </c>
      <c r="F28" s="17">
        <v>44</v>
      </c>
      <c r="G28" s="17">
        <v>2</v>
      </c>
      <c r="H28" s="17"/>
      <c r="I28" s="17">
        <v>596</v>
      </c>
      <c r="J28" s="17"/>
      <c r="K28" s="17"/>
      <c r="L28" s="17">
        <f t="shared" si="0"/>
        <v>11668</v>
      </c>
    </row>
    <row r="29" spans="1:12" ht="12.75">
      <c r="A29" s="10">
        <v>20</v>
      </c>
      <c r="B29" s="11"/>
      <c r="C29" s="17">
        <v>4242</v>
      </c>
      <c r="D29" s="17">
        <v>5919</v>
      </c>
      <c r="E29" s="17">
        <v>1712</v>
      </c>
      <c r="F29" s="17">
        <v>101</v>
      </c>
      <c r="G29" s="17">
        <v>2</v>
      </c>
      <c r="H29" s="17"/>
      <c r="I29" s="17">
        <v>647</v>
      </c>
      <c r="J29" s="17"/>
      <c r="K29" s="17"/>
      <c r="L29" s="17">
        <f t="shared" si="0"/>
        <v>12623</v>
      </c>
    </row>
    <row r="30" spans="1:12" ht="12.75">
      <c r="A30" s="10">
        <v>21</v>
      </c>
      <c r="B30" s="11"/>
      <c r="C30" s="17">
        <v>4133</v>
      </c>
      <c r="D30" s="17">
        <v>5816</v>
      </c>
      <c r="E30" s="17">
        <v>1569</v>
      </c>
      <c r="F30" s="17">
        <v>42</v>
      </c>
      <c r="G30" s="17">
        <v>2</v>
      </c>
      <c r="H30" s="17"/>
      <c r="I30" s="17">
        <v>630</v>
      </c>
      <c r="J30" s="17"/>
      <c r="K30" s="17"/>
      <c r="L30" s="17">
        <f t="shared" si="0"/>
        <v>12192</v>
      </c>
    </row>
    <row r="31" spans="1:12" ht="12.75">
      <c r="A31" s="10">
        <v>22</v>
      </c>
      <c r="B31" s="11"/>
      <c r="C31" s="17">
        <v>3803</v>
      </c>
      <c r="D31" s="17">
        <v>5856</v>
      </c>
      <c r="E31" s="17">
        <v>1369</v>
      </c>
      <c r="F31" s="17">
        <v>26</v>
      </c>
      <c r="G31" s="17">
        <v>1</v>
      </c>
      <c r="H31" s="17"/>
      <c r="I31" s="17">
        <v>510</v>
      </c>
      <c r="J31" s="17"/>
      <c r="K31" s="17"/>
      <c r="L31" s="17">
        <f t="shared" si="0"/>
        <v>11565</v>
      </c>
    </row>
    <row r="32" spans="1:12" ht="12.75">
      <c r="A32" s="10">
        <v>23</v>
      </c>
      <c r="B32" s="11"/>
      <c r="C32" s="17">
        <v>4186</v>
      </c>
      <c r="D32" s="17">
        <v>5609</v>
      </c>
      <c r="E32" s="17">
        <v>1095</v>
      </c>
      <c r="F32" s="17">
        <v>17</v>
      </c>
      <c r="G32" s="17">
        <v>1</v>
      </c>
      <c r="H32" s="17"/>
      <c r="I32" s="17">
        <v>566</v>
      </c>
      <c r="J32" s="17">
        <v>21</v>
      </c>
      <c r="K32" s="17"/>
      <c r="L32" s="17">
        <f t="shared" si="0"/>
        <v>11495</v>
      </c>
    </row>
    <row r="33" spans="1:12" ht="12.75">
      <c r="A33" s="10">
        <v>24</v>
      </c>
      <c r="B33" s="11"/>
      <c r="C33" s="17">
        <v>3453</v>
      </c>
      <c r="D33" s="17">
        <v>5056</v>
      </c>
      <c r="E33" s="17">
        <v>1041</v>
      </c>
      <c r="F33" s="17">
        <v>18</v>
      </c>
      <c r="G33" s="17">
        <v>2</v>
      </c>
      <c r="H33" s="17"/>
      <c r="I33" s="17">
        <v>386</v>
      </c>
      <c r="J33" s="17"/>
      <c r="K33" s="17"/>
      <c r="L33" s="17">
        <f t="shared" si="0"/>
        <v>9956</v>
      </c>
    </row>
    <row r="34" spans="1:12" ht="12.75">
      <c r="A34" s="10">
        <v>25</v>
      </c>
      <c r="B34" s="11"/>
      <c r="C34" s="17">
        <v>2603</v>
      </c>
      <c r="D34" s="17">
        <v>4125</v>
      </c>
      <c r="E34" s="17">
        <v>1027</v>
      </c>
      <c r="F34" s="17">
        <v>174</v>
      </c>
      <c r="G34" s="17">
        <v>27</v>
      </c>
      <c r="H34" s="17"/>
      <c r="I34" s="17">
        <v>326</v>
      </c>
      <c r="J34" s="17"/>
      <c r="K34" s="17"/>
      <c r="L34" s="17">
        <f t="shared" si="0"/>
        <v>8282</v>
      </c>
    </row>
    <row r="35" spans="1:12" ht="12.75">
      <c r="A35" s="10">
        <v>26</v>
      </c>
      <c r="B35" s="11"/>
      <c r="C35" s="17">
        <v>2963</v>
      </c>
      <c r="D35" s="17">
        <v>5044</v>
      </c>
      <c r="E35" s="17">
        <v>2026</v>
      </c>
      <c r="F35" s="17">
        <v>1300</v>
      </c>
      <c r="G35" s="17">
        <v>84</v>
      </c>
      <c r="H35" s="17"/>
      <c r="I35" s="17">
        <v>506</v>
      </c>
      <c r="J35" s="17"/>
      <c r="K35" s="17"/>
      <c r="L35" s="17">
        <f t="shared" si="0"/>
        <v>11923</v>
      </c>
    </row>
    <row r="36" spans="1:12" ht="12.75">
      <c r="A36" s="10">
        <v>27</v>
      </c>
      <c r="B36" s="11"/>
      <c r="C36" s="17">
        <v>2909</v>
      </c>
      <c r="D36" s="17">
        <v>4908</v>
      </c>
      <c r="E36" s="17">
        <v>1832</v>
      </c>
      <c r="F36" s="17">
        <v>1102</v>
      </c>
      <c r="G36" s="17">
        <v>74</v>
      </c>
      <c r="H36" s="17"/>
      <c r="I36" s="17">
        <v>421</v>
      </c>
      <c r="J36" s="17"/>
      <c r="K36" s="17"/>
      <c r="L36" s="17">
        <f t="shared" si="0"/>
        <v>11246</v>
      </c>
    </row>
    <row r="37" spans="1:16" ht="12.75">
      <c r="A37" s="10">
        <v>28</v>
      </c>
      <c r="B37" s="11"/>
      <c r="C37" s="17">
        <v>2810</v>
      </c>
      <c r="D37" s="17">
        <v>4112</v>
      </c>
      <c r="E37" s="17">
        <v>2539</v>
      </c>
      <c r="F37" s="17">
        <v>278</v>
      </c>
      <c r="G37" s="17">
        <v>11</v>
      </c>
      <c r="H37" s="17"/>
      <c r="I37" s="17">
        <v>511</v>
      </c>
      <c r="J37" s="17"/>
      <c r="K37" s="17"/>
      <c r="L37" s="17">
        <f t="shared" si="0"/>
        <v>10261</v>
      </c>
      <c r="O37" s="17"/>
      <c r="P37" s="17"/>
    </row>
    <row r="38" spans="1:12" ht="12.75">
      <c r="A38" s="10">
        <v>29</v>
      </c>
      <c r="B38" s="11"/>
      <c r="C38" s="17">
        <v>3609</v>
      </c>
      <c r="D38" s="17">
        <v>5367</v>
      </c>
      <c r="E38" s="17">
        <v>2841</v>
      </c>
      <c r="F38" s="17">
        <v>406</v>
      </c>
      <c r="G38" s="17">
        <v>21</v>
      </c>
      <c r="H38" s="17"/>
      <c r="I38" s="17">
        <v>567</v>
      </c>
      <c r="J38" s="17"/>
      <c r="K38" s="17"/>
      <c r="L38" s="17">
        <f t="shared" si="0"/>
        <v>12811</v>
      </c>
    </row>
    <row r="39" spans="1:12" ht="12.75">
      <c r="A39" s="10">
        <v>30</v>
      </c>
      <c r="B39" s="11"/>
      <c r="C39" s="17">
        <v>3734</v>
      </c>
      <c r="D39" s="17">
        <v>6575</v>
      </c>
      <c r="E39" s="17">
        <v>2847</v>
      </c>
      <c r="F39" s="17">
        <v>130</v>
      </c>
      <c r="G39" s="17">
        <v>1</v>
      </c>
      <c r="H39" s="17"/>
      <c r="I39" s="17">
        <v>588</v>
      </c>
      <c r="J39" s="17"/>
      <c r="K39" s="17"/>
      <c r="L39" s="17">
        <f t="shared" si="0"/>
        <v>13875</v>
      </c>
    </row>
    <row r="40" spans="1:12" ht="12.75">
      <c r="A40" s="10">
        <v>31</v>
      </c>
      <c r="B40" s="11"/>
      <c r="C40" s="17">
        <v>4965</v>
      </c>
      <c r="D40" s="17">
        <v>8042</v>
      </c>
      <c r="E40" s="17">
        <v>2952</v>
      </c>
      <c r="F40" s="17">
        <v>118</v>
      </c>
      <c r="G40" s="17">
        <v>1</v>
      </c>
      <c r="H40" s="17"/>
      <c r="I40" s="17">
        <v>640</v>
      </c>
      <c r="J40" s="17"/>
      <c r="K40" s="17"/>
      <c r="L40" s="17">
        <f t="shared" si="0"/>
        <v>16718</v>
      </c>
    </row>
    <row r="41" spans="1:12" ht="12.75">
      <c r="A41" s="10">
        <v>32</v>
      </c>
      <c r="B41" s="11"/>
      <c r="C41" s="17">
        <v>2759</v>
      </c>
      <c r="D41" s="17">
        <v>4892</v>
      </c>
      <c r="E41" s="17">
        <v>1923</v>
      </c>
      <c r="F41" s="17">
        <v>56</v>
      </c>
      <c r="G41" s="17"/>
      <c r="H41" s="17"/>
      <c r="I41" s="17">
        <v>523</v>
      </c>
      <c r="J41" s="17">
        <v>4</v>
      </c>
      <c r="K41" s="17"/>
      <c r="L41" s="17">
        <f t="shared" si="0"/>
        <v>10157</v>
      </c>
    </row>
    <row r="42" spans="1:12" ht="12.75">
      <c r="A42" s="10">
        <v>33</v>
      </c>
      <c r="B42" s="11"/>
      <c r="C42" s="17">
        <v>3321</v>
      </c>
      <c r="D42" s="17">
        <v>6421</v>
      </c>
      <c r="E42" s="17">
        <v>2338</v>
      </c>
      <c r="F42" s="17">
        <v>66</v>
      </c>
      <c r="G42" s="17">
        <v>1</v>
      </c>
      <c r="H42" s="17"/>
      <c r="I42" s="17">
        <v>620</v>
      </c>
      <c r="J42" s="17">
        <v>17</v>
      </c>
      <c r="K42" s="17"/>
      <c r="L42" s="17">
        <f t="shared" si="0"/>
        <v>12784</v>
      </c>
    </row>
    <row r="43" spans="1:12" ht="12.75">
      <c r="A43" s="10">
        <v>34</v>
      </c>
      <c r="B43" s="11"/>
      <c r="C43" s="17">
        <v>3314</v>
      </c>
      <c r="D43" s="17">
        <v>6733</v>
      </c>
      <c r="E43" s="17">
        <v>2315</v>
      </c>
      <c r="F43" s="17">
        <v>51</v>
      </c>
      <c r="G43" s="17">
        <v>1</v>
      </c>
      <c r="H43" s="17"/>
      <c r="I43" s="17">
        <v>668</v>
      </c>
      <c r="J43" s="17"/>
      <c r="K43" s="17"/>
      <c r="L43" s="17">
        <f t="shared" si="0"/>
        <v>13082</v>
      </c>
    </row>
    <row r="44" spans="1:12" ht="12.75">
      <c r="A44" s="10">
        <v>35</v>
      </c>
      <c r="B44" s="11"/>
      <c r="C44" s="17">
        <v>3248</v>
      </c>
      <c r="D44" s="17">
        <v>6260</v>
      </c>
      <c r="E44" s="17">
        <v>2074</v>
      </c>
      <c r="F44" s="17">
        <v>44</v>
      </c>
      <c r="G44" s="17">
        <v>1</v>
      </c>
      <c r="H44" s="17"/>
      <c r="I44" s="17">
        <v>601</v>
      </c>
      <c r="J44" s="17"/>
      <c r="K44" s="17"/>
      <c r="L44" s="17">
        <f t="shared" si="0"/>
        <v>12228</v>
      </c>
    </row>
    <row r="45" spans="1:12" ht="12.75">
      <c r="A45" s="10">
        <v>36</v>
      </c>
      <c r="B45" s="11"/>
      <c r="C45" s="17">
        <v>4393</v>
      </c>
      <c r="D45" s="17">
        <v>8347</v>
      </c>
      <c r="E45" s="17">
        <v>2218</v>
      </c>
      <c r="F45" s="17">
        <v>44</v>
      </c>
      <c r="G45" s="17">
        <v>1</v>
      </c>
      <c r="H45" s="17"/>
      <c r="I45" s="17">
        <v>731</v>
      </c>
      <c r="J45" s="17">
        <v>24</v>
      </c>
      <c r="K45" s="17"/>
      <c r="L45" s="17">
        <f t="shared" si="0"/>
        <v>15758</v>
      </c>
    </row>
    <row r="46" spans="1:12" ht="12.75">
      <c r="A46" s="10">
        <v>37</v>
      </c>
      <c r="B46" s="11"/>
      <c r="C46" s="17">
        <v>3772</v>
      </c>
      <c r="D46" s="17">
        <v>6040</v>
      </c>
      <c r="E46" s="17">
        <v>1319</v>
      </c>
      <c r="F46" s="17">
        <v>21</v>
      </c>
      <c r="G46" s="17">
        <v>1</v>
      </c>
      <c r="H46" s="17"/>
      <c r="I46" s="17">
        <v>613</v>
      </c>
      <c r="J46" s="17">
        <v>17</v>
      </c>
      <c r="K46" s="17"/>
      <c r="L46" s="17">
        <f t="shared" si="0"/>
        <v>11783</v>
      </c>
    </row>
    <row r="47" spans="1:12" ht="12.75">
      <c r="A47" s="10">
        <v>38</v>
      </c>
      <c r="B47" s="11"/>
      <c r="C47" s="17">
        <v>3956</v>
      </c>
      <c r="D47" s="17">
        <v>5968</v>
      </c>
      <c r="E47" s="17">
        <v>1158</v>
      </c>
      <c r="F47" s="17">
        <v>17</v>
      </c>
      <c r="G47" s="17">
        <v>1</v>
      </c>
      <c r="H47" s="17"/>
      <c r="I47" s="17">
        <v>685</v>
      </c>
      <c r="J47" s="17"/>
      <c r="K47" s="17"/>
      <c r="L47" s="17">
        <f t="shared" si="0"/>
        <v>11785</v>
      </c>
    </row>
    <row r="48" spans="1:12" ht="12.75">
      <c r="A48" s="10">
        <v>39</v>
      </c>
      <c r="B48" s="11"/>
      <c r="C48" s="17">
        <v>631</v>
      </c>
      <c r="D48" s="17">
        <v>3101</v>
      </c>
      <c r="E48" s="17">
        <v>4611</v>
      </c>
      <c r="F48" s="17">
        <v>981</v>
      </c>
      <c r="G48" s="17">
        <v>13</v>
      </c>
      <c r="H48" s="17">
        <v>1</v>
      </c>
      <c r="I48" s="17">
        <v>652</v>
      </c>
      <c r="J48" s="17"/>
      <c r="K48" s="17"/>
      <c r="L48" s="17">
        <f t="shared" si="0"/>
        <v>9990</v>
      </c>
    </row>
    <row r="49" spans="1:12" ht="12.75">
      <c r="A49" s="10">
        <v>40</v>
      </c>
      <c r="B49" s="11"/>
      <c r="C49" s="17">
        <v>4827</v>
      </c>
      <c r="D49" s="17">
        <v>6659</v>
      </c>
      <c r="E49" s="17">
        <v>1139</v>
      </c>
      <c r="F49" s="17">
        <v>13</v>
      </c>
      <c r="G49" s="17">
        <v>1</v>
      </c>
      <c r="H49" s="17"/>
      <c r="I49" s="17">
        <v>1198</v>
      </c>
      <c r="J49" s="17"/>
      <c r="K49" s="17"/>
      <c r="L49" s="17">
        <f t="shared" si="0"/>
        <v>13837</v>
      </c>
    </row>
    <row r="50" spans="1:12" ht="12.75">
      <c r="A50" s="10">
        <v>41</v>
      </c>
      <c r="B50" s="11"/>
      <c r="C50" s="17">
        <v>3963</v>
      </c>
      <c r="D50" s="17">
        <v>6594</v>
      </c>
      <c r="E50" s="17">
        <v>1384</v>
      </c>
      <c r="F50" s="17">
        <v>18</v>
      </c>
      <c r="G50" s="17">
        <v>2</v>
      </c>
      <c r="H50" s="17"/>
      <c r="I50" s="17">
        <v>784</v>
      </c>
      <c r="J50" s="17"/>
      <c r="K50" s="17"/>
      <c r="L50" s="17">
        <f t="shared" si="0"/>
        <v>12745</v>
      </c>
    </row>
    <row r="51" spans="1:12" ht="12.75">
      <c r="A51" s="10">
        <v>42</v>
      </c>
      <c r="B51" s="11"/>
      <c r="C51" s="17">
        <v>2891</v>
      </c>
      <c r="D51" s="17">
        <v>4438</v>
      </c>
      <c r="E51" s="17">
        <v>849</v>
      </c>
      <c r="F51" s="17">
        <v>10</v>
      </c>
      <c r="G51" s="17">
        <v>2</v>
      </c>
      <c r="H51" s="17"/>
      <c r="I51" s="17">
        <v>507</v>
      </c>
      <c r="J51" s="17">
        <v>34</v>
      </c>
      <c r="K51" s="17"/>
      <c r="L51" s="17">
        <f t="shared" si="0"/>
        <v>8731</v>
      </c>
    </row>
    <row r="52" spans="1:12" ht="12.75">
      <c r="A52" s="10">
        <v>43</v>
      </c>
      <c r="B52" s="11"/>
      <c r="C52" s="17">
        <v>3409</v>
      </c>
      <c r="D52" s="17">
        <v>6207</v>
      </c>
      <c r="E52" s="17">
        <v>1339</v>
      </c>
      <c r="F52" s="17">
        <v>300</v>
      </c>
      <c r="G52" s="17">
        <v>42</v>
      </c>
      <c r="H52" s="17"/>
      <c r="I52" s="17">
        <v>493</v>
      </c>
      <c r="J52" s="17">
        <v>42</v>
      </c>
      <c r="K52" s="17"/>
      <c r="L52" s="17">
        <f t="shared" si="0"/>
        <v>11832</v>
      </c>
    </row>
    <row r="53" spans="1:12" ht="12.75">
      <c r="A53" s="10">
        <v>44</v>
      </c>
      <c r="B53" s="11"/>
      <c r="C53" s="17">
        <v>2576</v>
      </c>
      <c r="D53" s="17">
        <v>4758</v>
      </c>
      <c r="E53" s="17">
        <v>2320</v>
      </c>
      <c r="F53" s="17">
        <v>295</v>
      </c>
      <c r="G53" s="17">
        <v>5</v>
      </c>
      <c r="H53" s="17"/>
      <c r="I53" s="17">
        <v>379</v>
      </c>
      <c r="J53" s="17">
        <v>14</v>
      </c>
      <c r="K53" s="17"/>
      <c r="L53" s="17">
        <f t="shared" si="0"/>
        <v>10347</v>
      </c>
    </row>
    <row r="54" spans="1:12" ht="12.75">
      <c r="A54" s="10">
        <v>45</v>
      </c>
      <c r="B54" s="11"/>
      <c r="C54" s="17">
        <v>1977</v>
      </c>
      <c r="D54" s="17">
        <v>3409</v>
      </c>
      <c r="E54" s="17">
        <v>698</v>
      </c>
      <c r="F54" s="17">
        <v>101</v>
      </c>
      <c r="G54" s="17">
        <v>23</v>
      </c>
      <c r="H54" s="17"/>
      <c r="I54" s="17">
        <v>297</v>
      </c>
      <c r="J54" s="17"/>
      <c r="K54" s="17"/>
      <c r="L54" s="17">
        <f t="shared" si="0"/>
        <v>6505</v>
      </c>
    </row>
    <row r="55" spans="1:12" ht="12.75">
      <c r="A55" s="10">
        <v>46</v>
      </c>
      <c r="B55" s="11"/>
      <c r="C55" s="17">
        <v>2529</v>
      </c>
      <c r="D55" s="17">
        <v>4404</v>
      </c>
      <c r="E55" s="17">
        <v>2821</v>
      </c>
      <c r="F55" s="17">
        <v>501</v>
      </c>
      <c r="G55" s="17">
        <v>17</v>
      </c>
      <c r="H55" s="17"/>
      <c r="I55" s="17">
        <v>416</v>
      </c>
      <c r="J55" s="17"/>
      <c r="K55" s="17"/>
      <c r="L55" s="17">
        <f t="shared" si="0"/>
        <v>10688</v>
      </c>
    </row>
    <row r="56" spans="1:12" ht="12.75">
      <c r="A56" s="10">
        <v>47</v>
      </c>
      <c r="B56" s="11"/>
      <c r="C56" s="17">
        <v>3305</v>
      </c>
      <c r="D56" s="17">
        <v>5909</v>
      </c>
      <c r="E56" s="17">
        <v>3440</v>
      </c>
      <c r="F56" s="17">
        <v>658</v>
      </c>
      <c r="G56" s="17">
        <v>26</v>
      </c>
      <c r="H56" s="17"/>
      <c r="I56" s="17">
        <v>524</v>
      </c>
      <c r="J56" s="17"/>
      <c r="K56" s="17"/>
      <c r="L56" s="17">
        <f t="shared" si="0"/>
        <v>13862</v>
      </c>
    </row>
    <row r="57" spans="1:12" ht="12.75">
      <c r="A57" s="10">
        <v>48</v>
      </c>
      <c r="B57" s="11"/>
      <c r="C57" s="17">
        <v>2900</v>
      </c>
      <c r="D57" s="17">
        <v>5771</v>
      </c>
      <c r="E57" s="17">
        <v>3283</v>
      </c>
      <c r="F57" s="17">
        <v>632</v>
      </c>
      <c r="G57" s="17">
        <v>10</v>
      </c>
      <c r="H57" s="17"/>
      <c r="I57" s="17">
        <v>625</v>
      </c>
      <c r="J57" s="17"/>
      <c r="K57" s="17"/>
      <c r="L57" s="17">
        <f t="shared" si="0"/>
        <v>13221</v>
      </c>
    </row>
    <row r="58" spans="1:12" ht="12.75">
      <c r="A58" s="10">
        <v>49</v>
      </c>
      <c r="B58" s="11"/>
      <c r="C58" s="17">
        <v>2771</v>
      </c>
      <c r="D58" s="17">
        <v>6026</v>
      </c>
      <c r="E58" s="17">
        <v>3194</v>
      </c>
      <c r="F58" s="17">
        <v>211</v>
      </c>
      <c r="G58" s="17">
        <v>5</v>
      </c>
      <c r="H58" s="17"/>
      <c r="I58" s="17">
        <v>559</v>
      </c>
      <c r="J58" s="17"/>
      <c r="K58" s="17"/>
      <c r="L58" s="17">
        <f t="shared" si="0"/>
        <v>12766</v>
      </c>
    </row>
    <row r="59" spans="1:12" ht="12.75">
      <c r="A59" s="10">
        <v>50</v>
      </c>
      <c r="B59" s="11"/>
      <c r="C59" s="17">
        <v>2636</v>
      </c>
      <c r="D59" s="17">
        <v>5848</v>
      </c>
      <c r="E59" s="17">
        <v>2592</v>
      </c>
      <c r="F59" s="17">
        <v>96</v>
      </c>
      <c r="G59" s="17">
        <v>2</v>
      </c>
      <c r="H59" s="17"/>
      <c r="I59" s="17">
        <v>560</v>
      </c>
      <c r="J59" s="17"/>
      <c r="K59" s="17"/>
      <c r="L59" s="17">
        <f t="shared" si="0"/>
        <v>11734</v>
      </c>
    </row>
    <row r="60" spans="1:12" ht="12.75">
      <c r="A60" s="10">
        <v>51</v>
      </c>
      <c r="B60" s="11"/>
      <c r="C60" s="17">
        <v>2736</v>
      </c>
      <c r="D60" s="17">
        <v>6367</v>
      </c>
      <c r="E60" s="17">
        <v>2408</v>
      </c>
      <c r="F60" s="17">
        <v>57</v>
      </c>
      <c r="G60" s="17">
        <v>1</v>
      </c>
      <c r="H60" s="17"/>
      <c r="I60" s="17">
        <v>649</v>
      </c>
      <c r="J60" s="17"/>
      <c r="K60" s="17"/>
      <c r="L60" s="17">
        <f t="shared" si="0"/>
        <v>12218</v>
      </c>
    </row>
    <row r="61" spans="1:12" ht="12.75">
      <c r="A61" s="10">
        <v>52</v>
      </c>
      <c r="B61" s="11"/>
      <c r="C61" s="17">
        <v>2662</v>
      </c>
      <c r="D61" s="17">
        <v>5923</v>
      </c>
      <c r="E61" s="17">
        <v>1894</v>
      </c>
      <c r="F61" s="17">
        <v>79</v>
      </c>
      <c r="G61" s="17">
        <v>10</v>
      </c>
      <c r="H61" s="17"/>
      <c r="I61" s="17">
        <v>557</v>
      </c>
      <c r="J61" s="17"/>
      <c r="K61" s="17"/>
      <c r="L61" s="17">
        <f t="shared" si="0"/>
        <v>11125</v>
      </c>
    </row>
    <row r="62" spans="1:12" ht="12.75">
      <c r="A62" s="10">
        <v>53</v>
      </c>
      <c r="B62" s="13"/>
      <c r="C62" s="19"/>
      <c r="D62" s="19"/>
      <c r="E62" s="19"/>
      <c r="F62" s="19"/>
      <c r="G62" s="19"/>
      <c r="H62" s="19"/>
      <c r="I62" s="19"/>
      <c r="J62" s="19"/>
      <c r="K62" s="19"/>
      <c r="L62" s="19">
        <f t="shared" si="0"/>
        <v>0</v>
      </c>
    </row>
    <row r="63" spans="1:12" ht="12.75">
      <c r="A63" s="4" t="s">
        <v>1</v>
      </c>
      <c r="B63" s="13">
        <f>SUM(B10:B61)</f>
        <v>0</v>
      </c>
      <c r="C63" s="19">
        <f aca="true" t="shared" si="1" ref="C63:I63">SUM(C10:C62)</f>
        <v>179082</v>
      </c>
      <c r="D63" s="19">
        <f t="shared" si="1"/>
        <v>299895</v>
      </c>
      <c r="E63" s="19">
        <f t="shared" si="1"/>
        <v>102438</v>
      </c>
      <c r="F63" s="19">
        <f t="shared" si="1"/>
        <v>11894</v>
      </c>
      <c r="G63" s="19">
        <f t="shared" si="1"/>
        <v>735</v>
      </c>
      <c r="H63" s="19">
        <f t="shared" si="1"/>
        <v>61</v>
      </c>
      <c r="I63" s="19">
        <f t="shared" si="1"/>
        <v>28627</v>
      </c>
      <c r="J63" s="19">
        <f>SUM(J10:J61)</f>
        <v>322</v>
      </c>
      <c r="K63" s="19">
        <f>SUM(K10:K61)</f>
        <v>0</v>
      </c>
      <c r="L63" s="19">
        <f>SUM(L10:L62)</f>
        <v>623054</v>
      </c>
    </row>
    <row r="64" spans="1:12" ht="12.75">
      <c r="A64" s="4" t="s">
        <v>28</v>
      </c>
      <c r="B64" s="14">
        <f>B63/L63</f>
        <v>0</v>
      </c>
      <c r="C64" s="14">
        <f>C63/L63</f>
        <v>0.2874261299983629</v>
      </c>
      <c r="D64" s="14">
        <f>D63/L63</f>
        <v>0.4813306711777791</v>
      </c>
      <c r="E64" s="14">
        <f>E63/L63</f>
        <v>0.16441271543076524</v>
      </c>
      <c r="F64" s="14">
        <f>F63/L63</f>
        <v>0.01908983811997034</v>
      </c>
      <c r="G64" s="14">
        <f>G63/L63</f>
        <v>0.00117967302994604</v>
      </c>
      <c r="H64" s="14">
        <f>H63/L63</f>
        <v>9.790483649892304E-05</v>
      </c>
      <c r="I64" s="14">
        <f>I63/L63</f>
        <v>0.04594625826974869</v>
      </c>
      <c r="J64" s="14">
        <f>J63/L63</f>
        <v>0.0005168091369287414</v>
      </c>
      <c r="K64" s="14">
        <f>K63/L63</f>
        <v>0</v>
      </c>
      <c r="L64" s="15">
        <f>SUM(B64:K64)</f>
        <v>1.0000000000000002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6.57421875" style="4" customWidth="1"/>
    <col min="2" max="2" width="14.421875" style="4" customWidth="1"/>
    <col min="3" max="3" width="9.28125" style="4" bestFit="1" customWidth="1"/>
    <col min="4" max="4" width="10.140625" style="4" bestFit="1" customWidth="1"/>
    <col min="5" max="11" width="9.28125" style="4" bestFit="1" customWidth="1"/>
    <col min="12" max="12" width="12.28125" style="4" customWidth="1"/>
    <col min="13" max="16384" width="9.140625" style="4" customWidth="1"/>
  </cols>
  <sheetData>
    <row r="1" spans="1:7" ht="12.75">
      <c r="A1" s="16" t="s">
        <v>32</v>
      </c>
      <c r="G1" s="28"/>
    </row>
    <row r="2" spans="1:4" ht="12.75">
      <c r="A2" s="4" t="s">
        <v>16</v>
      </c>
      <c r="B2" s="43" t="s">
        <v>53</v>
      </c>
      <c r="C2" s="10" t="s">
        <v>0</v>
      </c>
      <c r="D2" s="42"/>
    </row>
    <row r="3" spans="2:3" ht="12.75">
      <c r="B3" s="28"/>
      <c r="C3" s="10"/>
    </row>
    <row r="4" spans="1:12" ht="12.75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48">
        <v>2010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2.75">
      <c r="A7" s="8" t="s">
        <v>17</v>
      </c>
      <c r="L7" s="9" t="s">
        <v>1</v>
      </c>
    </row>
    <row r="8" spans="1:12" ht="12.75">
      <c r="A8" s="9" t="s">
        <v>18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1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9" t="s">
        <v>19</v>
      </c>
      <c r="L9" s="9" t="s">
        <v>20</v>
      </c>
    </row>
    <row r="10" spans="1:12" ht="12.75">
      <c r="A10" s="10">
        <v>1</v>
      </c>
      <c r="B10" s="17"/>
      <c r="C10" s="17"/>
      <c r="D10" s="17"/>
      <c r="E10" s="17"/>
      <c r="F10" s="17"/>
      <c r="G10" s="17"/>
      <c r="H10" s="17"/>
      <c r="I10" s="17"/>
      <c r="J10" s="17">
        <v>3360</v>
      </c>
      <c r="K10" s="17"/>
      <c r="L10" s="17">
        <f>SUM(B10:K10)</f>
        <v>3360</v>
      </c>
    </row>
    <row r="11" spans="1:12" ht="12.75">
      <c r="A11" s="10">
        <v>2</v>
      </c>
      <c r="B11" s="17"/>
      <c r="C11" s="17"/>
      <c r="D11" s="17"/>
      <c r="E11" s="17"/>
      <c r="F11" s="17"/>
      <c r="G11" s="17"/>
      <c r="H11" s="17"/>
      <c r="I11" s="17"/>
      <c r="J11" s="17">
        <v>1680</v>
      </c>
      <c r="K11" s="17"/>
      <c r="L11" s="17">
        <f aca="true" t="shared" si="0" ref="L11:L61">SUM(B11:K11)</f>
        <v>1680</v>
      </c>
    </row>
    <row r="12" spans="1:12" ht="12.75">
      <c r="A12" s="10">
        <v>3</v>
      </c>
      <c r="B12" s="17"/>
      <c r="C12" s="17"/>
      <c r="D12" s="17"/>
      <c r="E12" s="17"/>
      <c r="F12" s="17"/>
      <c r="G12" s="17"/>
      <c r="H12" s="17"/>
      <c r="I12" s="17"/>
      <c r="J12" s="17">
        <v>3360</v>
      </c>
      <c r="K12" s="17"/>
      <c r="L12" s="17">
        <f t="shared" si="0"/>
        <v>3360</v>
      </c>
    </row>
    <row r="13" spans="1:12" ht="12.75">
      <c r="A13" s="10">
        <v>4</v>
      </c>
      <c r="B13" s="17"/>
      <c r="C13" s="17"/>
      <c r="D13" s="17"/>
      <c r="E13" s="17"/>
      <c r="F13" s="17"/>
      <c r="G13" s="17"/>
      <c r="H13" s="17"/>
      <c r="I13" s="17"/>
      <c r="J13" s="17">
        <v>3360</v>
      </c>
      <c r="K13" s="17"/>
      <c r="L13" s="17">
        <f t="shared" si="0"/>
        <v>3360</v>
      </c>
    </row>
    <row r="14" spans="1:12" ht="12.75">
      <c r="A14" s="10">
        <v>5</v>
      </c>
      <c r="B14" s="17"/>
      <c r="C14" s="17"/>
      <c r="D14" s="17"/>
      <c r="E14" s="17"/>
      <c r="F14" s="17"/>
      <c r="G14" s="17"/>
      <c r="H14" s="17"/>
      <c r="I14" s="17"/>
      <c r="J14" s="17">
        <v>1680</v>
      </c>
      <c r="K14" s="17"/>
      <c r="L14" s="17">
        <f t="shared" si="0"/>
        <v>1680</v>
      </c>
    </row>
    <row r="15" spans="1:12" ht="12.75">
      <c r="A15" s="10">
        <v>6</v>
      </c>
      <c r="B15" s="17"/>
      <c r="C15" s="17"/>
      <c r="D15" s="17"/>
      <c r="E15" s="17"/>
      <c r="F15" s="17"/>
      <c r="G15" s="17"/>
      <c r="H15" s="17"/>
      <c r="I15" s="17"/>
      <c r="J15" s="17">
        <v>3344</v>
      </c>
      <c r="K15" s="17"/>
      <c r="L15" s="17">
        <f t="shared" si="0"/>
        <v>3344</v>
      </c>
    </row>
    <row r="16" spans="1:12" ht="12.75">
      <c r="A16" s="10">
        <v>7</v>
      </c>
      <c r="B16" s="17"/>
      <c r="C16" s="17"/>
      <c r="D16" s="17"/>
      <c r="E16" s="17"/>
      <c r="F16" s="17"/>
      <c r="G16" s="17"/>
      <c r="H16" s="17"/>
      <c r="I16" s="17"/>
      <c r="J16" s="17">
        <v>1680</v>
      </c>
      <c r="K16" s="17"/>
      <c r="L16" s="17">
        <f t="shared" si="0"/>
        <v>1680</v>
      </c>
    </row>
    <row r="17" spans="1:12" ht="12.75">
      <c r="A17" s="10">
        <v>8</v>
      </c>
      <c r="B17" s="17"/>
      <c r="C17" s="17"/>
      <c r="D17" s="17"/>
      <c r="E17" s="17"/>
      <c r="F17" s="17"/>
      <c r="G17" s="17"/>
      <c r="H17" s="17"/>
      <c r="I17" s="17"/>
      <c r="J17" s="17">
        <v>3360</v>
      </c>
      <c r="K17" s="17"/>
      <c r="L17" s="17">
        <f t="shared" si="0"/>
        <v>3360</v>
      </c>
    </row>
    <row r="18" spans="1:12" ht="12.75">
      <c r="A18" s="10">
        <v>9</v>
      </c>
      <c r="B18" s="17"/>
      <c r="C18" s="17"/>
      <c r="D18" s="17"/>
      <c r="E18" s="17"/>
      <c r="F18" s="17"/>
      <c r="G18" s="17"/>
      <c r="H18" s="17"/>
      <c r="I18" s="17"/>
      <c r="J18" s="17">
        <v>3360</v>
      </c>
      <c r="K18" s="17"/>
      <c r="L18" s="17">
        <f t="shared" si="0"/>
        <v>3360</v>
      </c>
    </row>
    <row r="19" spans="1:12" ht="12.75">
      <c r="A19" s="10">
        <v>10</v>
      </c>
      <c r="B19" s="17"/>
      <c r="C19" s="17"/>
      <c r="D19" s="17"/>
      <c r="E19" s="17"/>
      <c r="F19" s="17"/>
      <c r="G19" s="17"/>
      <c r="H19" s="17"/>
      <c r="I19" s="17"/>
      <c r="J19" s="17">
        <v>1680</v>
      </c>
      <c r="K19" s="17"/>
      <c r="L19" s="17">
        <f t="shared" si="0"/>
        <v>1680</v>
      </c>
    </row>
    <row r="20" spans="1:12" ht="12.75">
      <c r="A20" s="10">
        <v>11</v>
      </c>
      <c r="B20" s="17"/>
      <c r="C20" s="17"/>
      <c r="D20" s="17"/>
      <c r="E20" s="17"/>
      <c r="F20" s="17"/>
      <c r="G20" s="17"/>
      <c r="H20" s="17"/>
      <c r="I20" s="17"/>
      <c r="J20" s="17">
        <v>3360</v>
      </c>
      <c r="K20" s="17"/>
      <c r="L20" s="17">
        <f t="shared" si="0"/>
        <v>3360</v>
      </c>
    </row>
    <row r="21" spans="1:12" ht="12.75">
      <c r="A21" s="10">
        <v>12</v>
      </c>
      <c r="B21" s="17"/>
      <c r="C21" s="17"/>
      <c r="D21" s="17"/>
      <c r="E21" s="17"/>
      <c r="F21" s="17"/>
      <c r="G21" s="17"/>
      <c r="H21" s="17"/>
      <c r="I21" s="17"/>
      <c r="J21" s="17">
        <v>1680</v>
      </c>
      <c r="K21" s="17"/>
      <c r="L21" s="17">
        <f t="shared" si="0"/>
        <v>1680</v>
      </c>
    </row>
    <row r="22" spans="1:12" ht="12.75">
      <c r="A22" s="10">
        <v>13</v>
      </c>
      <c r="B22" s="17"/>
      <c r="C22" s="17"/>
      <c r="D22" s="17"/>
      <c r="E22" s="17"/>
      <c r="F22" s="17"/>
      <c r="G22" s="17"/>
      <c r="H22" s="17"/>
      <c r="I22" s="17"/>
      <c r="J22" s="17">
        <v>3360</v>
      </c>
      <c r="K22" s="17"/>
      <c r="L22" s="17">
        <f t="shared" si="0"/>
        <v>3360</v>
      </c>
    </row>
    <row r="23" spans="1:12" ht="12.75">
      <c r="A23" s="10">
        <v>14</v>
      </c>
      <c r="B23" s="17"/>
      <c r="C23" s="17"/>
      <c r="D23" s="17"/>
      <c r="E23" s="17"/>
      <c r="F23" s="17"/>
      <c r="G23" s="17"/>
      <c r="H23" s="17"/>
      <c r="I23" s="17"/>
      <c r="J23" s="17">
        <v>1680</v>
      </c>
      <c r="K23" s="17"/>
      <c r="L23" s="17">
        <f t="shared" si="0"/>
        <v>1680</v>
      </c>
    </row>
    <row r="24" spans="1:12" ht="12.75">
      <c r="A24" s="10">
        <v>15</v>
      </c>
      <c r="B24" s="17"/>
      <c r="C24" s="17"/>
      <c r="D24" s="17"/>
      <c r="E24" s="17"/>
      <c r="F24" s="17"/>
      <c r="G24" s="17"/>
      <c r="H24" s="17"/>
      <c r="I24" s="17"/>
      <c r="J24" s="17">
        <v>3360</v>
      </c>
      <c r="K24" s="17"/>
      <c r="L24" s="17">
        <f t="shared" si="0"/>
        <v>3360</v>
      </c>
    </row>
    <row r="25" spans="1:12" ht="12.75">
      <c r="A25" s="10">
        <v>16</v>
      </c>
      <c r="B25" s="17"/>
      <c r="C25" s="17"/>
      <c r="D25" s="17"/>
      <c r="E25" s="17"/>
      <c r="F25" s="17"/>
      <c r="G25" s="17"/>
      <c r="H25" s="17"/>
      <c r="I25" s="17"/>
      <c r="J25" s="17">
        <v>1680</v>
      </c>
      <c r="K25" s="17"/>
      <c r="L25" s="17">
        <f t="shared" si="0"/>
        <v>1680</v>
      </c>
    </row>
    <row r="26" spans="1:12" ht="12.75">
      <c r="A26" s="10">
        <v>17</v>
      </c>
      <c r="B26" s="17"/>
      <c r="C26" s="17"/>
      <c r="D26" s="17"/>
      <c r="E26" s="17"/>
      <c r="F26" s="17"/>
      <c r="G26" s="17"/>
      <c r="H26" s="17"/>
      <c r="I26" s="17"/>
      <c r="J26" s="17">
        <v>4080</v>
      </c>
      <c r="K26" s="17"/>
      <c r="L26" s="17">
        <f t="shared" si="0"/>
        <v>4080</v>
      </c>
    </row>
    <row r="27" spans="1:12" ht="12.75">
      <c r="A27" s="10">
        <v>18</v>
      </c>
      <c r="B27" s="17"/>
      <c r="C27" s="17"/>
      <c r="D27" s="17"/>
      <c r="E27" s="17"/>
      <c r="F27" s="17"/>
      <c r="G27" s="17"/>
      <c r="H27" s="17"/>
      <c r="I27" s="17"/>
      <c r="J27" s="17">
        <v>2720</v>
      </c>
      <c r="K27" s="17"/>
      <c r="L27" s="17">
        <f t="shared" si="0"/>
        <v>2720</v>
      </c>
    </row>
    <row r="28" spans="1:12" ht="12.75">
      <c r="A28" s="10">
        <v>19</v>
      </c>
      <c r="B28" s="17"/>
      <c r="C28" s="17"/>
      <c r="D28" s="17"/>
      <c r="E28" s="17"/>
      <c r="F28" s="17"/>
      <c r="G28" s="17"/>
      <c r="H28" s="17"/>
      <c r="I28" s="17"/>
      <c r="J28" s="17">
        <v>1360</v>
      </c>
      <c r="K28" s="17"/>
      <c r="L28" s="17">
        <f t="shared" si="0"/>
        <v>1360</v>
      </c>
    </row>
    <row r="29" spans="1:12" ht="12.75">
      <c r="A29" s="10">
        <v>20</v>
      </c>
      <c r="B29" s="17"/>
      <c r="C29" s="17"/>
      <c r="D29" s="17"/>
      <c r="E29" s="17"/>
      <c r="F29" s="17"/>
      <c r="G29" s="17"/>
      <c r="H29" s="17"/>
      <c r="I29" s="17"/>
      <c r="J29" s="17">
        <v>3360</v>
      </c>
      <c r="K29" s="17"/>
      <c r="L29" s="17">
        <f t="shared" si="0"/>
        <v>3360</v>
      </c>
    </row>
    <row r="30" spans="1:12" ht="12.75">
      <c r="A30" s="10">
        <v>21</v>
      </c>
      <c r="B30" s="17"/>
      <c r="C30" s="17"/>
      <c r="D30" s="17"/>
      <c r="E30" s="17"/>
      <c r="F30" s="17"/>
      <c r="G30" s="17"/>
      <c r="H30" s="17"/>
      <c r="I30" s="17"/>
      <c r="J30" s="17">
        <v>1680</v>
      </c>
      <c r="K30" s="17"/>
      <c r="L30" s="17">
        <f t="shared" si="0"/>
        <v>1680</v>
      </c>
    </row>
    <row r="31" spans="1:12" ht="12.75">
      <c r="A31" s="10">
        <v>22</v>
      </c>
      <c r="B31" s="17"/>
      <c r="C31" s="17"/>
      <c r="D31" s="17"/>
      <c r="E31" s="17"/>
      <c r="F31" s="17"/>
      <c r="G31" s="17"/>
      <c r="H31" s="17"/>
      <c r="I31" s="17"/>
      <c r="J31" s="17">
        <v>1680</v>
      </c>
      <c r="K31" s="17"/>
      <c r="L31" s="17">
        <f t="shared" si="0"/>
        <v>1680</v>
      </c>
    </row>
    <row r="32" spans="1:12" ht="12.75">
      <c r="A32" s="10">
        <v>23</v>
      </c>
      <c r="B32" s="17"/>
      <c r="C32" s="17"/>
      <c r="D32" s="17"/>
      <c r="E32" s="17"/>
      <c r="F32" s="17"/>
      <c r="G32" s="17"/>
      <c r="H32" s="17"/>
      <c r="I32" s="17"/>
      <c r="J32" s="17">
        <v>3360</v>
      </c>
      <c r="K32" s="17"/>
      <c r="L32" s="17">
        <f t="shared" si="0"/>
        <v>3360</v>
      </c>
    </row>
    <row r="33" spans="1:12" ht="12.75">
      <c r="A33" s="10">
        <v>24</v>
      </c>
      <c r="B33" s="17"/>
      <c r="C33" s="17"/>
      <c r="D33" s="17"/>
      <c r="E33" s="17"/>
      <c r="F33" s="17"/>
      <c r="G33" s="17"/>
      <c r="H33" s="17"/>
      <c r="I33" s="17"/>
      <c r="J33" s="17">
        <v>1680</v>
      </c>
      <c r="K33" s="17"/>
      <c r="L33" s="17">
        <f t="shared" si="0"/>
        <v>1680</v>
      </c>
    </row>
    <row r="34" spans="1:12" ht="12.75">
      <c r="A34" s="10">
        <v>25</v>
      </c>
      <c r="B34" s="17"/>
      <c r="C34" s="17"/>
      <c r="D34" s="17"/>
      <c r="E34" s="17"/>
      <c r="F34" s="17"/>
      <c r="G34" s="17"/>
      <c r="H34" s="17"/>
      <c r="I34" s="17"/>
      <c r="J34" s="17">
        <v>3360</v>
      </c>
      <c r="K34" s="17"/>
      <c r="L34" s="17">
        <f t="shared" si="0"/>
        <v>3360</v>
      </c>
    </row>
    <row r="35" spans="1:12" ht="12.75">
      <c r="A35" s="10">
        <v>26</v>
      </c>
      <c r="B35" s="17"/>
      <c r="C35" s="17"/>
      <c r="D35" s="17"/>
      <c r="E35" s="17"/>
      <c r="F35" s="17"/>
      <c r="G35" s="17"/>
      <c r="H35" s="17"/>
      <c r="I35" s="17"/>
      <c r="J35" s="17">
        <v>3360</v>
      </c>
      <c r="K35" s="17"/>
      <c r="L35" s="17">
        <f t="shared" si="0"/>
        <v>3360</v>
      </c>
    </row>
    <row r="36" spans="1:12" ht="12.75">
      <c r="A36" s="10">
        <v>27</v>
      </c>
      <c r="B36" s="17"/>
      <c r="C36" s="17"/>
      <c r="D36" s="17"/>
      <c r="E36" s="17"/>
      <c r="F36" s="17"/>
      <c r="G36" s="17"/>
      <c r="H36" s="17"/>
      <c r="I36" s="17"/>
      <c r="J36" s="17">
        <v>1680</v>
      </c>
      <c r="K36" s="17"/>
      <c r="L36" s="17">
        <f t="shared" si="0"/>
        <v>1680</v>
      </c>
    </row>
    <row r="37" spans="1:12" ht="12.75">
      <c r="A37" s="10">
        <v>28</v>
      </c>
      <c r="B37" s="17"/>
      <c r="C37" s="17"/>
      <c r="D37" s="17"/>
      <c r="E37" s="17"/>
      <c r="F37" s="17"/>
      <c r="G37" s="17"/>
      <c r="H37" s="17"/>
      <c r="I37" s="17"/>
      <c r="J37" s="17">
        <v>1680</v>
      </c>
      <c r="K37" s="17"/>
      <c r="L37" s="17">
        <f t="shared" si="0"/>
        <v>1680</v>
      </c>
    </row>
    <row r="38" spans="1:12" ht="12.75">
      <c r="A38" s="10">
        <v>29</v>
      </c>
      <c r="B38" s="17"/>
      <c r="C38" s="17"/>
      <c r="D38" s="17"/>
      <c r="E38" s="17"/>
      <c r="F38" s="17"/>
      <c r="G38" s="17"/>
      <c r="H38" s="17"/>
      <c r="I38" s="17"/>
      <c r="J38" s="17">
        <v>3360</v>
      </c>
      <c r="K38" s="17"/>
      <c r="L38" s="17">
        <f t="shared" si="0"/>
        <v>3360</v>
      </c>
    </row>
    <row r="39" spans="1:12" ht="12.75">
      <c r="A39" s="10">
        <v>30</v>
      </c>
      <c r="B39" s="17"/>
      <c r="C39" s="17"/>
      <c r="D39" s="17"/>
      <c r="E39" s="17"/>
      <c r="F39" s="17"/>
      <c r="G39" s="17"/>
      <c r="H39" s="17"/>
      <c r="I39" s="17"/>
      <c r="J39" s="17">
        <v>1680</v>
      </c>
      <c r="K39" s="17"/>
      <c r="L39" s="17">
        <f t="shared" si="0"/>
        <v>1680</v>
      </c>
    </row>
    <row r="40" spans="1:12" ht="12.75">
      <c r="A40" s="10">
        <v>31</v>
      </c>
      <c r="B40" s="17"/>
      <c r="C40" s="17"/>
      <c r="D40" s="17"/>
      <c r="E40" s="17"/>
      <c r="F40" s="17"/>
      <c r="G40" s="17"/>
      <c r="H40" s="17"/>
      <c r="I40" s="17"/>
      <c r="J40" s="17">
        <v>3360</v>
      </c>
      <c r="K40" s="17"/>
      <c r="L40" s="17">
        <f t="shared" si="0"/>
        <v>3360</v>
      </c>
    </row>
    <row r="41" spans="1:12" ht="12.75">
      <c r="A41" s="10">
        <v>32</v>
      </c>
      <c r="B41" s="17"/>
      <c r="C41" s="17"/>
      <c r="D41" s="17"/>
      <c r="E41" s="17"/>
      <c r="F41" s="17"/>
      <c r="G41" s="17"/>
      <c r="H41" s="17"/>
      <c r="I41" s="17"/>
      <c r="J41" s="17">
        <v>1680</v>
      </c>
      <c r="K41" s="17"/>
      <c r="L41" s="17">
        <f t="shared" si="0"/>
        <v>1680</v>
      </c>
    </row>
    <row r="42" spans="1:12" ht="12.75">
      <c r="A42" s="10">
        <v>33</v>
      </c>
      <c r="B42" s="17"/>
      <c r="C42" s="17"/>
      <c r="D42" s="17"/>
      <c r="E42" s="17"/>
      <c r="F42" s="17"/>
      <c r="G42" s="17"/>
      <c r="H42" s="17"/>
      <c r="I42" s="17"/>
      <c r="J42" s="17">
        <v>3360</v>
      </c>
      <c r="K42" s="17"/>
      <c r="L42" s="17">
        <f t="shared" si="0"/>
        <v>3360</v>
      </c>
    </row>
    <row r="43" spans="1:12" ht="12.75">
      <c r="A43" s="10">
        <v>34</v>
      </c>
      <c r="B43" s="17"/>
      <c r="C43" s="17"/>
      <c r="D43" s="17"/>
      <c r="E43" s="17"/>
      <c r="F43" s="17"/>
      <c r="G43" s="17"/>
      <c r="H43" s="17"/>
      <c r="I43" s="17"/>
      <c r="J43" s="17">
        <v>1680</v>
      </c>
      <c r="K43" s="17"/>
      <c r="L43" s="17">
        <f t="shared" si="0"/>
        <v>1680</v>
      </c>
    </row>
    <row r="44" spans="1:12" ht="12.75">
      <c r="A44" s="10">
        <v>35</v>
      </c>
      <c r="B44" s="17"/>
      <c r="C44" s="17"/>
      <c r="D44" s="17"/>
      <c r="E44" s="17"/>
      <c r="F44" s="17"/>
      <c r="G44" s="17"/>
      <c r="H44" s="17"/>
      <c r="I44" s="17"/>
      <c r="J44" s="17">
        <v>1680</v>
      </c>
      <c r="K44" s="17"/>
      <c r="L44" s="17">
        <f t="shared" si="0"/>
        <v>1680</v>
      </c>
    </row>
    <row r="45" spans="1:12" ht="12.75">
      <c r="A45" s="10">
        <v>36</v>
      </c>
      <c r="B45" s="17"/>
      <c r="C45" s="17"/>
      <c r="D45" s="17"/>
      <c r="E45" s="17"/>
      <c r="F45" s="17"/>
      <c r="G45" s="17"/>
      <c r="H45" s="17"/>
      <c r="I45" s="17"/>
      <c r="J45" s="17">
        <v>3360</v>
      </c>
      <c r="K45" s="17"/>
      <c r="L45" s="17">
        <f t="shared" si="0"/>
        <v>3360</v>
      </c>
    </row>
    <row r="46" spans="1:12" ht="12.75">
      <c r="A46" s="10">
        <v>37</v>
      </c>
      <c r="B46" s="17"/>
      <c r="C46" s="17"/>
      <c r="D46" s="17"/>
      <c r="E46" s="17"/>
      <c r="F46" s="17"/>
      <c r="G46" s="17"/>
      <c r="H46" s="17"/>
      <c r="I46" s="17"/>
      <c r="J46" s="17">
        <v>1680</v>
      </c>
      <c r="K46" s="17"/>
      <c r="L46" s="17">
        <f t="shared" si="0"/>
        <v>1680</v>
      </c>
    </row>
    <row r="47" spans="1:12" ht="12.75">
      <c r="A47" s="10">
        <v>38</v>
      </c>
      <c r="B47" s="17"/>
      <c r="C47" s="17"/>
      <c r="D47" s="17"/>
      <c r="E47" s="17"/>
      <c r="F47" s="17"/>
      <c r="G47" s="17"/>
      <c r="H47" s="17"/>
      <c r="I47" s="17"/>
      <c r="J47" s="17">
        <v>3360</v>
      </c>
      <c r="K47" s="17"/>
      <c r="L47" s="17">
        <f t="shared" si="0"/>
        <v>3360</v>
      </c>
    </row>
    <row r="48" spans="1:12" ht="12.75">
      <c r="A48" s="10">
        <v>39</v>
      </c>
      <c r="B48" s="17"/>
      <c r="C48" s="17"/>
      <c r="D48" s="17"/>
      <c r="E48" s="17"/>
      <c r="F48" s="17"/>
      <c r="G48" s="17"/>
      <c r="H48" s="17"/>
      <c r="I48" s="17"/>
      <c r="J48" s="17">
        <v>2320</v>
      </c>
      <c r="K48" s="17"/>
      <c r="L48" s="17">
        <f t="shared" si="0"/>
        <v>2320</v>
      </c>
    </row>
    <row r="49" spans="1:12" ht="12.75">
      <c r="A49" s="10">
        <v>40</v>
      </c>
      <c r="B49" s="17"/>
      <c r="C49" s="17"/>
      <c r="D49" s="17"/>
      <c r="E49" s="17"/>
      <c r="F49" s="17"/>
      <c r="G49" s="17"/>
      <c r="H49" s="17"/>
      <c r="I49" s="17"/>
      <c r="J49" s="17">
        <v>0</v>
      </c>
      <c r="K49" s="17"/>
      <c r="L49" s="17">
        <f t="shared" si="0"/>
        <v>0</v>
      </c>
    </row>
    <row r="50" spans="1:12" ht="12.75">
      <c r="A50" s="10">
        <v>41</v>
      </c>
      <c r="B50" s="17"/>
      <c r="C50" s="17"/>
      <c r="D50" s="17"/>
      <c r="E50" s="17"/>
      <c r="F50" s="17"/>
      <c r="G50" s="17"/>
      <c r="H50" s="17"/>
      <c r="I50" s="17"/>
      <c r="J50" s="17">
        <v>0</v>
      </c>
      <c r="K50" s="17"/>
      <c r="L50" s="17">
        <f t="shared" si="0"/>
        <v>0</v>
      </c>
    </row>
    <row r="51" spans="1:12" ht="12.75">
      <c r="A51" s="10">
        <v>42</v>
      </c>
      <c r="B51" s="17"/>
      <c r="C51" s="17"/>
      <c r="D51" s="17"/>
      <c r="E51" s="17"/>
      <c r="F51" s="17"/>
      <c r="G51" s="17"/>
      <c r="H51" s="17"/>
      <c r="I51" s="17"/>
      <c r="J51" s="17">
        <v>0</v>
      </c>
      <c r="K51" s="17"/>
      <c r="L51" s="17">
        <f t="shared" si="0"/>
        <v>0</v>
      </c>
    </row>
    <row r="52" spans="1:12" ht="12.75">
      <c r="A52" s="10">
        <v>43</v>
      </c>
      <c r="B52" s="17"/>
      <c r="C52" s="17"/>
      <c r="D52" s="17"/>
      <c r="E52" s="17"/>
      <c r="F52" s="17"/>
      <c r="G52" s="17"/>
      <c r="H52" s="17"/>
      <c r="I52" s="17"/>
      <c r="J52" s="17">
        <v>0</v>
      </c>
      <c r="K52" s="17"/>
      <c r="L52" s="17">
        <f t="shared" si="0"/>
        <v>0</v>
      </c>
    </row>
    <row r="53" spans="1:12" ht="12.75">
      <c r="A53" s="10">
        <v>44</v>
      </c>
      <c r="B53" s="17"/>
      <c r="C53" s="17"/>
      <c r="D53" s="17"/>
      <c r="E53" s="17"/>
      <c r="F53" s="17"/>
      <c r="G53" s="17"/>
      <c r="H53" s="17"/>
      <c r="I53" s="17"/>
      <c r="J53" s="17">
        <v>0</v>
      </c>
      <c r="K53" s="17"/>
      <c r="L53" s="17">
        <f t="shared" si="0"/>
        <v>0</v>
      </c>
    </row>
    <row r="54" spans="1:12" ht="12.75">
      <c r="A54" s="10">
        <v>45</v>
      </c>
      <c r="B54" s="17"/>
      <c r="C54" s="17"/>
      <c r="D54" s="17"/>
      <c r="E54" s="17"/>
      <c r="F54" s="17"/>
      <c r="G54" s="17"/>
      <c r="H54" s="17"/>
      <c r="I54" s="17"/>
      <c r="J54" s="17">
        <v>0</v>
      </c>
      <c r="K54" s="17"/>
      <c r="L54" s="17">
        <f t="shared" si="0"/>
        <v>0</v>
      </c>
    </row>
    <row r="55" spans="1:12" ht="12.75">
      <c r="A55" s="10">
        <v>46</v>
      </c>
      <c r="B55" s="17"/>
      <c r="C55" s="17"/>
      <c r="D55" s="17"/>
      <c r="E55" s="17"/>
      <c r="F55" s="17"/>
      <c r="G55" s="17"/>
      <c r="H55" s="17"/>
      <c r="I55" s="17"/>
      <c r="J55" s="17">
        <v>0</v>
      </c>
      <c r="K55" s="17"/>
      <c r="L55" s="17">
        <f t="shared" si="0"/>
        <v>0</v>
      </c>
    </row>
    <row r="56" spans="1:12" ht="12.75">
      <c r="A56" s="10">
        <v>47</v>
      </c>
      <c r="B56" s="17"/>
      <c r="C56" s="17"/>
      <c r="D56" s="17"/>
      <c r="E56" s="17"/>
      <c r="F56" s="17"/>
      <c r="G56" s="17"/>
      <c r="H56" s="17"/>
      <c r="I56" s="17"/>
      <c r="J56" s="17">
        <v>1680</v>
      </c>
      <c r="K56" s="17"/>
      <c r="L56" s="17">
        <f t="shared" si="0"/>
        <v>1680</v>
      </c>
    </row>
    <row r="57" spans="1:12" ht="12.75">
      <c r="A57" s="10">
        <v>48</v>
      </c>
      <c r="B57" s="17"/>
      <c r="C57" s="17"/>
      <c r="D57" s="17"/>
      <c r="E57" s="17"/>
      <c r="F57" s="17"/>
      <c r="G57" s="17"/>
      <c r="H57" s="17"/>
      <c r="I57" s="17"/>
      <c r="J57" s="17">
        <v>3360</v>
      </c>
      <c r="K57" s="17"/>
      <c r="L57" s="17">
        <f t="shared" si="0"/>
        <v>3360</v>
      </c>
    </row>
    <row r="58" spans="1:12" ht="12.75">
      <c r="A58" s="10">
        <v>49</v>
      </c>
      <c r="B58" s="17"/>
      <c r="C58" s="17"/>
      <c r="D58" s="17"/>
      <c r="E58" s="17"/>
      <c r="F58" s="17"/>
      <c r="G58" s="17"/>
      <c r="H58" s="17"/>
      <c r="I58" s="17"/>
      <c r="J58" s="17">
        <v>3360</v>
      </c>
      <c r="K58" s="17"/>
      <c r="L58" s="17">
        <f t="shared" si="0"/>
        <v>3360</v>
      </c>
    </row>
    <row r="59" spans="1:12" ht="12.75">
      <c r="A59" s="10">
        <v>50</v>
      </c>
      <c r="B59" s="17"/>
      <c r="C59" s="17"/>
      <c r="D59" s="17"/>
      <c r="E59" s="17"/>
      <c r="F59" s="17"/>
      <c r="G59" s="17"/>
      <c r="H59" s="17"/>
      <c r="I59" s="17"/>
      <c r="J59" s="17">
        <v>3360</v>
      </c>
      <c r="K59" s="17"/>
      <c r="L59" s="17">
        <f t="shared" si="0"/>
        <v>3360</v>
      </c>
    </row>
    <row r="60" spans="1:12" ht="12.75">
      <c r="A60" s="10">
        <v>51</v>
      </c>
      <c r="B60" s="17"/>
      <c r="C60" s="17"/>
      <c r="D60" s="17"/>
      <c r="E60" s="17"/>
      <c r="F60" s="17"/>
      <c r="G60" s="17"/>
      <c r="H60" s="17"/>
      <c r="I60" s="17"/>
      <c r="J60" s="17">
        <v>1680</v>
      </c>
      <c r="K60" s="17"/>
      <c r="L60" s="17">
        <f t="shared" si="0"/>
        <v>1680</v>
      </c>
    </row>
    <row r="61" spans="1:12" ht="12.75">
      <c r="A61" s="10">
        <v>52</v>
      </c>
      <c r="B61" s="17"/>
      <c r="C61" s="17"/>
      <c r="D61" s="17"/>
      <c r="E61" s="17"/>
      <c r="F61" s="17"/>
      <c r="G61" s="17"/>
      <c r="H61" s="17"/>
      <c r="I61" s="17"/>
      <c r="J61" s="17">
        <v>4800</v>
      </c>
      <c r="K61" s="17"/>
      <c r="L61" s="17">
        <f t="shared" si="0"/>
        <v>4800</v>
      </c>
    </row>
    <row r="62" spans="1:12" ht="12.75">
      <c r="A62" s="1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2.75">
      <c r="A63" s="10" t="s">
        <v>13</v>
      </c>
      <c r="B63" s="17">
        <f aca="true" t="shared" si="1" ref="B63:L63">SUM(B10:B62)</f>
        <v>0</v>
      </c>
      <c r="C63" s="17">
        <f t="shared" si="1"/>
        <v>0</v>
      </c>
      <c r="D63" s="17">
        <f t="shared" si="1"/>
        <v>0</v>
      </c>
      <c r="E63" s="17">
        <f t="shared" si="1"/>
        <v>0</v>
      </c>
      <c r="F63" s="17">
        <f t="shared" si="1"/>
        <v>0</v>
      </c>
      <c r="G63" s="17">
        <f t="shared" si="1"/>
        <v>0</v>
      </c>
      <c r="H63" s="17">
        <f t="shared" si="1"/>
        <v>0</v>
      </c>
      <c r="I63" s="17">
        <f t="shared" si="1"/>
        <v>0</v>
      </c>
      <c r="J63" s="18">
        <f t="shared" si="1"/>
        <v>117744</v>
      </c>
      <c r="K63" s="17">
        <f t="shared" si="1"/>
        <v>0</v>
      </c>
      <c r="L63" s="17">
        <f t="shared" si="1"/>
        <v>117744</v>
      </c>
    </row>
    <row r="64" spans="1:12" ht="12.75">
      <c r="A64" s="12" t="s">
        <v>21</v>
      </c>
      <c r="B64" s="14">
        <f>B63/L63</f>
        <v>0</v>
      </c>
      <c r="C64" s="14">
        <f>C63/L63</f>
        <v>0</v>
      </c>
      <c r="D64" s="14">
        <f>D63/L63</f>
        <v>0</v>
      </c>
      <c r="E64" s="14">
        <f>E63/L63</f>
        <v>0</v>
      </c>
      <c r="F64" s="14">
        <f>F63/L63</f>
        <v>0</v>
      </c>
      <c r="G64" s="14">
        <f>G63/L63</f>
        <v>0</v>
      </c>
      <c r="H64" s="14">
        <f>H63/L63</f>
        <v>0</v>
      </c>
      <c r="I64" s="14">
        <f>I63/L63</f>
        <v>0</v>
      </c>
      <c r="J64" s="14">
        <f>J63/L63</f>
        <v>1</v>
      </c>
      <c r="K64" s="14">
        <f>K63/L63</f>
        <v>0</v>
      </c>
      <c r="L64" s="15">
        <f>SUM(B64:K64)</f>
        <v>1</v>
      </c>
    </row>
    <row r="66" ht="12.75">
      <c r="A66" s="4" t="s">
        <v>38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5.140625" style="4" customWidth="1"/>
    <col min="2" max="2" width="9.7109375" style="4" bestFit="1" customWidth="1"/>
    <col min="3" max="3" width="9.28125" style="4" bestFit="1" customWidth="1"/>
    <col min="4" max="4" width="11.140625" style="4" bestFit="1" customWidth="1"/>
    <col min="5" max="11" width="9.28125" style="4" bestFit="1" customWidth="1"/>
    <col min="12" max="12" width="12.28125" style="4" customWidth="1"/>
    <col min="13" max="16384" width="9.140625" style="4" customWidth="1"/>
  </cols>
  <sheetData>
    <row r="1" spans="1:7" ht="12.75">
      <c r="A1" s="16" t="s">
        <v>32</v>
      </c>
      <c r="G1" s="28"/>
    </row>
    <row r="2" spans="1:3" ht="12.75">
      <c r="A2" s="4" t="s">
        <v>16</v>
      </c>
      <c r="B2" s="43" t="s">
        <v>55</v>
      </c>
      <c r="C2" s="10"/>
    </row>
    <row r="3" spans="2:3" ht="12.75">
      <c r="B3" s="28"/>
      <c r="C3" s="10"/>
    </row>
    <row r="4" spans="1:12" ht="12.75">
      <c r="A4" s="45" t="s">
        <v>39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48">
        <v>2010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2.75">
      <c r="A7" s="8" t="s">
        <v>17</v>
      </c>
      <c r="L7" s="9" t="s">
        <v>1</v>
      </c>
    </row>
    <row r="8" spans="1:12" ht="12.75">
      <c r="A8" s="9" t="s">
        <v>18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1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9" t="s">
        <v>19</v>
      </c>
      <c r="L9" s="9" t="s">
        <v>20</v>
      </c>
    </row>
    <row r="10" spans="1:12" ht="12.75">
      <c r="A10" s="10">
        <v>1</v>
      </c>
      <c r="B10" s="17">
        <v>3294</v>
      </c>
      <c r="C10" s="17">
        <v>22102</v>
      </c>
      <c r="D10" s="17">
        <v>38168</v>
      </c>
      <c r="E10" s="17">
        <v>10729</v>
      </c>
      <c r="F10" s="17">
        <v>884</v>
      </c>
      <c r="G10" s="17">
        <v>144</v>
      </c>
      <c r="H10" s="17">
        <v>15</v>
      </c>
      <c r="I10" s="17">
        <v>2333</v>
      </c>
      <c r="J10" s="17">
        <v>6924</v>
      </c>
      <c r="K10" s="17">
        <v>2166</v>
      </c>
      <c r="L10" s="17">
        <f>SUM(B10:K10)</f>
        <v>86759</v>
      </c>
    </row>
    <row r="11" spans="1:12" ht="12.75">
      <c r="A11" s="10">
        <v>2</v>
      </c>
      <c r="B11" s="17">
        <v>3122</v>
      </c>
      <c r="C11" s="17">
        <v>20327</v>
      </c>
      <c r="D11" s="17">
        <v>35442</v>
      </c>
      <c r="E11" s="17">
        <v>10408</v>
      </c>
      <c r="F11" s="17">
        <v>718</v>
      </c>
      <c r="G11" s="17">
        <v>42</v>
      </c>
      <c r="H11" s="17">
        <v>15</v>
      </c>
      <c r="I11" s="17">
        <v>2074</v>
      </c>
      <c r="J11" s="17">
        <v>13788</v>
      </c>
      <c r="K11" s="17">
        <v>1948</v>
      </c>
      <c r="L11" s="17">
        <f aca="true" t="shared" si="0" ref="L11:L61">SUM(B11:K11)</f>
        <v>87884</v>
      </c>
    </row>
    <row r="12" spans="1:12" ht="12.75">
      <c r="A12" s="10">
        <v>3</v>
      </c>
      <c r="B12" s="17">
        <v>2970</v>
      </c>
      <c r="C12" s="17">
        <v>19320</v>
      </c>
      <c r="D12" s="17">
        <v>34471</v>
      </c>
      <c r="E12" s="17">
        <v>10120</v>
      </c>
      <c r="F12" s="17">
        <v>547</v>
      </c>
      <c r="G12" s="17">
        <v>27</v>
      </c>
      <c r="H12" s="17">
        <v>20</v>
      </c>
      <c r="I12" s="17">
        <v>1934</v>
      </c>
      <c r="J12" s="17">
        <v>13619</v>
      </c>
      <c r="K12" s="17">
        <v>1767</v>
      </c>
      <c r="L12" s="17">
        <f t="shared" si="0"/>
        <v>84795</v>
      </c>
    </row>
    <row r="13" spans="1:12" ht="12.75">
      <c r="A13" s="10">
        <v>4</v>
      </c>
      <c r="B13" s="17">
        <v>2946</v>
      </c>
      <c r="C13" s="17">
        <v>19614</v>
      </c>
      <c r="D13" s="17">
        <v>34676</v>
      </c>
      <c r="E13" s="17">
        <v>10270</v>
      </c>
      <c r="F13" s="17">
        <v>517</v>
      </c>
      <c r="G13" s="17">
        <v>76</v>
      </c>
      <c r="H13" s="17">
        <v>17</v>
      </c>
      <c r="I13" s="17">
        <v>1985</v>
      </c>
      <c r="J13" s="17">
        <v>9431</v>
      </c>
      <c r="K13" s="17">
        <v>1848</v>
      </c>
      <c r="L13" s="17">
        <f t="shared" si="0"/>
        <v>81380</v>
      </c>
    </row>
    <row r="14" spans="1:12" ht="12.75">
      <c r="A14" s="10">
        <v>5</v>
      </c>
      <c r="B14" s="17">
        <v>3024</v>
      </c>
      <c r="C14" s="17">
        <v>20894</v>
      </c>
      <c r="D14" s="17">
        <v>36360</v>
      </c>
      <c r="E14" s="17">
        <v>9873</v>
      </c>
      <c r="F14" s="17">
        <v>463</v>
      </c>
      <c r="G14" s="17">
        <v>75</v>
      </c>
      <c r="H14" s="17">
        <v>17</v>
      </c>
      <c r="I14" s="17">
        <v>2080</v>
      </c>
      <c r="J14" s="17">
        <v>7680</v>
      </c>
      <c r="K14" s="17">
        <v>1985</v>
      </c>
      <c r="L14" s="17">
        <f t="shared" si="0"/>
        <v>82451</v>
      </c>
    </row>
    <row r="15" spans="1:12" ht="12.75">
      <c r="A15" s="10">
        <v>6</v>
      </c>
      <c r="B15" s="17">
        <v>2950</v>
      </c>
      <c r="C15" s="17">
        <v>20734</v>
      </c>
      <c r="D15" s="17">
        <v>35706</v>
      </c>
      <c r="E15" s="17">
        <v>8806</v>
      </c>
      <c r="F15" s="17">
        <v>765</v>
      </c>
      <c r="G15" s="17">
        <v>168</v>
      </c>
      <c r="H15" s="17">
        <v>6</v>
      </c>
      <c r="I15" s="17">
        <v>2110</v>
      </c>
      <c r="J15" s="17">
        <v>7248</v>
      </c>
      <c r="K15" s="17">
        <v>2030</v>
      </c>
      <c r="L15" s="17">
        <f t="shared" si="0"/>
        <v>80523</v>
      </c>
    </row>
    <row r="16" spans="1:12" ht="12.75">
      <c r="A16" s="10">
        <v>7</v>
      </c>
      <c r="B16" s="17">
        <v>3129</v>
      </c>
      <c r="C16" s="17">
        <v>20653</v>
      </c>
      <c r="D16" s="17">
        <v>35344</v>
      </c>
      <c r="E16" s="17">
        <v>9063</v>
      </c>
      <c r="F16" s="17">
        <v>958</v>
      </c>
      <c r="G16" s="17">
        <v>188</v>
      </c>
      <c r="H16" s="17">
        <v>11</v>
      </c>
      <c r="I16" s="17">
        <v>2115</v>
      </c>
      <c r="J16" s="17">
        <v>8254</v>
      </c>
      <c r="K16" s="17">
        <v>2025</v>
      </c>
      <c r="L16" s="17">
        <f t="shared" si="0"/>
        <v>81740</v>
      </c>
    </row>
    <row r="17" spans="1:12" ht="12.75">
      <c r="A17" s="10">
        <v>8</v>
      </c>
      <c r="B17" s="17">
        <v>3129</v>
      </c>
      <c r="C17" s="17">
        <v>20646</v>
      </c>
      <c r="D17" s="17">
        <v>33928</v>
      </c>
      <c r="E17" s="17">
        <v>8873</v>
      </c>
      <c r="F17" s="17">
        <v>1104</v>
      </c>
      <c r="G17" s="17">
        <v>165</v>
      </c>
      <c r="H17" s="17">
        <v>10</v>
      </c>
      <c r="I17" s="17">
        <v>2062</v>
      </c>
      <c r="J17" s="17">
        <v>10103</v>
      </c>
      <c r="K17" s="17">
        <v>1974</v>
      </c>
      <c r="L17" s="17">
        <f t="shared" si="0"/>
        <v>81994</v>
      </c>
    </row>
    <row r="18" spans="1:12" ht="12.75">
      <c r="A18" s="10">
        <v>9</v>
      </c>
      <c r="B18" s="17">
        <v>3274</v>
      </c>
      <c r="C18" s="17">
        <v>21345</v>
      </c>
      <c r="D18" s="17">
        <v>35593</v>
      </c>
      <c r="E18" s="17">
        <v>9650</v>
      </c>
      <c r="F18" s="17">
        <v>990</v>
      </c>
      <c r="G18" s="17">
        <v>79</v>
      </c>
      <c r="H18" s="17">
        <v>10</v>
      </c>
      <c r="I18" s="17">
        <v>2196</v>
      </c>
      <c r="J18" s="17">
        <v>8936</v>
      </c>
      <c r="K18" s="17">
        <v>2155</v>
      </c>
      <c r="L18" s="17">
        <f t="shared" si="0"/>
        <v>84228</v>
      </c>
    </row>
    <row r="19" spans="1:12" ht="12.75">
      <c r="A19" s="10">
        <v>10</v>
      </c>
      <c r="B19" s="17">
        <v>3120</v>
      </c>
      <c r="C19" s="17">
        <v>20155</v>
      </c>
      <c r="D19" s="17">
        <v>32136</v>
      </c>
      <c r="E19" s="17">
        <v>8546</v>
      </c>
      <c r="F19" s="17">
        <v>887</v>
      </c>
      <c r="G19" s="17">
        <v>74</v>
      </c>
      <c r="H19" s="17">
        <v>10</v>
      </c>
      <c r="I19" s="17">
        <v>2015</v>
      </c>
      <c r="J19" s="17">
        <v>12600</v>
      </c>
      <c r="K19" s="17">
        <v>1918</v>
      </c>
      <c r="L19" s="17">
        <f t="shared" si="0"/>
        <v>81461</v>
      </c>
    </row>
    <row r="20" spans="1:12" ht="12.75">
      <c r="A20" s="10">
        <v>11</v>
      </c>
      <c r="B20" s="17">
        <v>3177</v>
      </c>
      <c r="C20" s="17">
        <v>21287</v>
      </c>
      <c r="D20" s="17">
        <v>35384</v>
      </c>
      <c r="E20" s="17">
        <v>9590</v>
      </c>
      <c r="F20" s="17">
        <v>909</v>
      </c>
      <c r="G20" s="17">
        <v>67</v>
      </c>
      <c r="H20" s="17">
        <v>10</v>
      </c>
      <c r="I20" s="17">
        <v>2173</v>
      </c>
      <c r="J20" s="17">
        <v>8964</v>
      </c>
      <c r="K20" s="17">
        <v>2138</v>
      </c>
      <c r="L20" s="17">
        <f t="shared" si="0"/>
        <v>83699</v>
      </c>
    </row>
    <row r="21" spans="1:12" ht="12.75">
      <c r="A21" s="10">
        <v>12</v>
      </c>
      <c r="B21" s="17">
        <v>2282</v>
      </c>
      <c r="C21" s="17">
        <v>18478</v>
      </c>
      <c r="D21" s="17">
        <v>36021</v>
      </c>
      <c r="E21" s="17">
        <v>10433</v>
      </c>
      <c r="F21" s="17">
        <v>877</v>
      </c>
      <c r="G21" s="17">
        <v>112</v>
      </c>
      <c r="H21" s="17">
        <v>11</v>
      </c>
      <c r="I21" s="17">
        <v>2187</v>
      </c>
      <c r="J21" s="17">
        <v>6572</v>
      </c>
      <c r="K21" s="17">
        <v>2122</v>
      </c>
      <c r="L21" s="17">
        <f t="shared" si="0"/>
        <v>79095</v>
      </c>
    </row>
    <row r="22" spans="1:12" ht="12.75">
      <c r="A22" s="10">
        <v>13</v>
      </c>
      <c r="B22" s="17">
        <v>2387</v>
      </c>
      <c r="C22" s="17">
        <v>18932</v>
      </c>
      <c r="D22" s="17">
        <v>37980</v>
      </c>
      <c r="E22" s="17">
        <v>12262</v>
      </c>
      <c r="F22" s="17">
        <v>1268</v>
      </c>
      <c r="G22" s="17">
        <v>162</v>
      </c>
      <c r="H22" s="17">
        <v>10</v>
      </c>
      <c r="I22" s="17">
        <v>2332</v>
      </c>
      <c r="J22" s="17">
        <v>5484</v>
      </c>
      <c r="K22" s="17">
        <v>2282</v>
      </c>
      <c r="L22" s="17">
        <f t="shared" si="0"/>
        <v>83099</v>
      </c>
    </row>
    <row r="23" spans="1:12" ht="12.75">
      <c r="A23" s="10">
        <v>14</v>
      </c>
      <c r="B23" s="17">
        <v>2282</v>
      </c>
      <c r="C23" s="17">
        <v>18490</v>
      </c>
      <c r="D23" s="17">
        <v>36731</v>
      </c>
      <c r="E23" s="17">
        <v>11165</v>
      </c>
      <c r="F23" s="17">
        <v>1132</v>
      </c>
      <c r="G23" s="17">
        <v>196</v>
      </c>
      <c r="H23" s="17">
        <v>10</v>
      </c>
      <c r="I23" s="17">
        <v>2288</v>
      </c>
      <c r="J23" s="17">
        <v>7032</v>
      </c>
      <c r="K23" s="17">
        <v>2225</v>
      </c>
      <c r="L23" s="17">
        <f t="shared" si="0"/>
        <v>81551</v>
      </c>
    </row>
    <row r="24" spans="1:12" ht="12.75">
      <c r="A24" s="10">
        <v>15</v>
      </c>
      <c r="B24" s="17">
        <v>2148</v>
      </c>
      <c r="C24" s="17">
        <v>17211</v>
      </c>
      <c r="D24" s="17">
        <v>34798</v>
      </c>
      <c r="E24" s="17">
        <v>11820</v>
      </c>
      <c r="F24" s="17">
        <v>1296</v>
      </c>
      <c r="G24" s="17">
        <v>91</v>
      </c>
      <c r="H24" s="17">
        <v>11</v>
      </c>
      <c r="I24" s="17">
        <v>2169</v>
      </c>
      <c r="J24" s="17">
        <v>6326</v>
      </c>
      <c r="K24" s="17">
        <v>2115</v>
      </c>
      <c r="L24" s="17">
        <f t="shared" si="0"/>
        <v>77985</v>
      </c>
    </row>
    <row r="25" spans="1:12" ht="12.75">
      <c r="A25" s="10">
        <v>16</v>
      </c>
      <c r="B25" s="17">
        <v>2194</v>
      </c>
      <c r="C25" s="17">
        <v>18060</v>
      </c>
      <c r="D25" s="17">
        <v>36337</v>
      </c>
      <c r="E25" s="17">
        <v>10528</v>
      </c>
      <c r="F25" s="17">
        <v>957</v>
      </c>
      <c r="G25" s="17">
        <v>170</v>
      </c>
      <c r="H25" s="17">
        <v>10</v>
      </c>
      <c r="I25" s="17">
        <v>2205</v>
      </c>
      <c r="J25" s="17">
        <v>8831</v>
      </c>
      <c r="K25" s="17">
        <v>2061</v>
      </c>
      <c r="L25" s="17">
        <f t="shared" si="0"/>
        <v>81353</v>
      </c>
    </row>
    <row r="26" spans="1:12" ht="12.75">
      <c r="A26" s="10">
        <v>17</v>
      </c>
      <c r="B26" s="17">
        <v>2082</v>
      </c>
      <c r="C26" s="17">
        <v>17201</v>
      </c>
      <c r="D26" s="17">
        <v>35886</v>
      </c>
      <c r="E26" s="17">
        <v>11746</v>
      </c>
      <c r="F26" s="17">
        <v>1097</v>
      </c>
      <c r="G26" s="17">
        <v>168</v>
      </c>
      <c r="H26" s="17">
        <v>10</v>
      </c>
      <c r="I26" s="17">
        <v>2117</v>
      </c>
      <c r="J26" s="17">
        <v>6937</v>
      </c>
      <c r="K26" s="17">
        <v>1985</v>
      </c>
      <c r="L26" s="17">
        <f t="shared" si="0"/>
        <v>79229</v>
      </c>
    </row>
    <row r="27" spans="1:12" ht="12.75">
      <c r="A27" s="10">
        <v>18</v>
      </c>
      <c r="B27" s="17">
        <v>2068</v>
      </c>
      <c r="C27" s="17">
        <v>17267</v>
      </c>
      <c r="D27" s="17">
        <v>35998</v>
      </c>
      <c r="E27" s="17">
        <v>11797</v>
      </c>
      <c r="F27" s="17">
        <v>1020</v>
      </c>
      <c r="G27" s="17">
        <v>237</v>
      </c>
      <c r="H27" s="17">
        <v>11</v>
      </c>
      <c r="I27" s="17">
        <v>2141</v>
      </c>
      <c r="J27" s="17">
        <v>6854</v>
      </c>
      <c r="K27" s="17">
        <v>1984</v>
      </c>
      <c r="L27" s="17">
        <f t="shared" si="0"/>
        <v>79377</v>
      </c>
    </row>
    <row r="28" spans="1:12" ht="12.75">
      <c r="A28" s="10">
        <v>19</v>
      </c>
      <c r="B28" s="17">
        <v>2154</v>
      </c>
      <c r="C28" s="17">
        <v>17796</v>
      </c>
      <c r="D28" s="17">
        <v>37408</v>
      </c>
      <c r="E28" s="17">
        <v>12335</v>
      </c>
      <c r="F28" s="17">
        <v>1148</v>
      </c>
      <c r="G28" s="17">
        <v>141</v>
      </c>
      <c r="H28" s="17">
        <v>12</v>
      </c>
      <c r="I28" s="17">
        <v>2180</v>
      </c>
      <c r="J28" s="17">
        <v>7044</v>
      </c>
      <c r="K28" s="17">
        <v>2051</v>
      </c>
      <c r="L28" s="17">
        <f t="shared" si="0"/>
        <v>82269</v>
      </c>
    </row>
    <row r="29" spans="1:12" ht="12.75">
      <c r="A29" s="10">
        <v>20</v>
      </c>
      <c r="B29" s="17">
        <v>2137</v>
      </c>
      <c r="C29" s="17">
        <v>17796</v>
      </c>
      <c r="D29" s="17">
        <v>37271</v>
      </c>
      <c r="E29" s="17">
        <v>12024</v>
      </c>
      <c r="F29" s="17">
        <v>1092</v>
      </c>
      <c r="G29" s="17">
        <v>199</v>
      </c>
      <c r="H29" s="17">
        <v>10</v>
      </c>
      <c r="I29" s="17">
        <v>2160</v>
      </c>
      <c r="J29" s="17">
        <v>9396</v>
      </c>
      <c r="K29" s="17">
        <v>2053</v>
      </c>
      <c r="L29" s="17">
        <f t="shared" si="0"/>
        <v>84138</v>
      </c>
    </row>
    <row r="30" spans="1:12" ht="12.75">
      <c r="A30" s="10">
        <v>21</v>
      </c>
      <c r="B30" s="17">
        <v>1952</v>
      </c>
      <c r="C30" s="17">
        <v>16737</v>
      </c>
      <c r="D30" s="17">
        <v>36197</v>
      </c>
      <c r="E30" s="17">
        <v>11091</v>
      </c>
      <c r="F30" s="17">
        <v>866</v>
      </c>
      <c r="G30" s="17">
        <v>134</v>
      </c>
      <c r="H30" s="17">
        <v>10</v>
      </c>
      <c r="I30" s="17">
        <v>2041</v>
      </c>
      <c r="J30" s="17">
        <v>12024</v>
      </c>
      <c r="K30" s="17">
        <v>1935</v>
      </c>
      <c r="L30" s="17">
        <f t="shared" si="0"/>
        <v>82987</v>
      </c>
    </row>
    <row r="31" spans="1:12" ht="12.75">
      <c r="A31" s="10">
        <v>22</v>
      </c>
      <c r="B31" s="17">
        <v>2008</v>
      </c>
      <c r="C31" s="44">
        <v>16862</v>
      </c>
      <c r="D31" s="17">
        <v>35798</v>
      </c>
      <c r="E31" s="17">
        <v>11236</v>
      </c>
      <c r="F31" s="17">
        <v>922</v>
      </c>
      <c r="G31" s="17">
        <v>172</v>
      </c>
      <c r="H31" s="17">
        <v>18</v>
      </c>
      <c r="I31" s="17">
        <v>1976</v>
      </c>
      <c r="J31" s="17">
        <v>11268</v>
      </c>
      <c r="K31" s="17">
        <v>1899</v>
      </c>
      <c r="L31" s="17">
        <f t="shared" si="0"/>
        <v>82159</v>
      </c>
    </row>
    <row r="32" spans="1:12" ht="12.75">
      <c r="A32" s="35">
        <v>23</v>
      </c>
      <c r="B32" s="17">
        <v>2184</v>
      </c>
      <c r="C32" s="17">
        <v>18004</v>
      </c>
      <c r="D32" s="17">
        <v>36972</v>
      </c>
      <c r="E32" s="17">
        <v>10345</v>
      </c>
      <c r="F32" s="17">
        <v>1031</v>
      </c>
      <c r="G32" s="17">
        <v>220</v>
      </c>
      <c r="H32" s="17">
        <v>10</v>
      </c>
      <c r="I32" s="17">
        <v>2020</v>
      </c>
      <c r="J32" s="17">
        <v>13344</v>
      </c>
      <c r="K32" s="17">
        <v>2002</v>
      </c>
      <c r="L32" s="17">
        <f t="shared" si="0"/>
        <v>86132</v>
      </c>
    </row>
    <row r="33" spans="1:12" ht="12.75">
      <c r="A33" s="35">
        <v>24</v>
      </c>
      <c r="B33" s="17">
        <v>2282</v>
      </c>
      <c r="C33" s="17">
        <v>17713</v>
      </c>
      <c r="D33" s="17">
        <v>36711</v>
      </c>
      <c r="E33" s="17">
        <v>11391</v>
      </c>
      <c r="F33" s="17">
        <v>1700</v>
      </c>
      <c r="G33" s="17">
        <v>336</v>
      </c>
      <c r="H33" s="17">
        <v>10</v>
      </c>
      <c r="I33" s="17">
        <v>2048</v>
      </c>
      <c r="J33" s="17">
        <v>9852</v>
      </c>
      <c r="K33" s="17">
        <v>2000</v>
      </c>
      <c r="L33" s="17">
        <f t="shared" si="0"/>
        <v>84043</v>
      </c>
    </row>
    <row r="34" spans="1:12" ht="12.75">
      <c r="A34" s="35">
        <v>25</v>
      </c>
      <c r="B34" s="17">
        <v>2207</v>
      </c>
      <c r="C34" s="17">
        <v>17364</v>
      </c>
      <c r="D34" s="17">
        <v>36579</v>
      </c>
      <c r="E34" s="17">
        <v>11513</v>
      </c>
      <c r="F34" s="17">
        <v>1816</v>
      </c>
      <c r="G34" s="17">
        <v>294</v>
      </c>
      <c r="H34" s="17">
        <v>10</v>
      </c>
      <c r="I34" s="17">
        <v>2020</v>
      </c>
      <c r="J34" s="17">
        <v>12360</v>
      </c>
      <c r="K34" s="17">
        <v>2031</v>
      </c>
      <c r="L34" s="17">
        <f t="shared" si="0"/>
        <v>86194</v>
      </c>
    </row>
    <row r="35" spans="1:12" ht="12.75">
      <c r="A35" s="10">
        <v>26</v>
      </c>
      <c r="B35" s="17">
        <v>2220</v>
      </c>
      <c r="C35" s="17">
        <v>17651</v>
      </c>
      <c r="D35" s="17">
        <v>36607</v>
      </c>
      <c r="E35" s="17">
        <v>11074</v>
      </c>
      <c r="F35" s="17">
        <v>1577</v>
      </c>
      <c r="G35" s="17">
        <v>255</v>
      </c>
      <c r="H35" s="17">
        <v>14</v>
      </c>
      <c r="I35" s="17">
        <v>2011</v>
      </c>
      <c r="J35" s="17">
        <v>11760</v>
      </c>
      <c r="K35" s="17">
        <v>1965</v>
      </c>
      <c r="L35" s="17">
        <f t="shared" si="0"/>
        <v>85134</v>
      </c>
    </row>
    <row r="36" spans="1:12" ht="12.75">
      <c r="A36" s="10">
        <v>27</v>
      </c>
      <c r="B36" s="17">
        <v>2217</v>
      </c>
      <c r="C36" s="17">
        <v>17382</v>
      </c>
      <c r="D36" s="17">
        <v>36148</v>
      </c>
      <c r="E36" s="17">
        <v>12094</v>
      </c>
      <c r="F36" s="17">
        <v>1501</v>
      </c>
      <c r="G36" s="17">
        <v>177</v>
      </c>
      <c r="H36" s="17">
        <v>12</v>
      </c>
      <c r="I36" s="17">
        <v>2000</v>
      </c>
      <c r="J36" s="17">
        <v>11292</v>
      </c>
      <c r="K36" s="17">
        <v>1994</v>
      </c>
      <c r="L36" s="17">
        <f t="shared" si="0"/>
        <v>84817</v>
      </c>
    </row>
    <row r="37" spans="1:12" ht="12.75">
      <c r="A37" s="10">
        <v>28</v>
      </c>
      <c r="B37" s="17">
        <v>2496</v>
      </c>
      <c r="C37" s="17">
        <v>19045</v>
      </c>
      <c r="D37" s="17">
        <v>39180</v>
      </c>
      <c r="E37" s="17">
        <v>12610</v>
      </c>
      <c r="F37" s="17">
        <v>1335</v>
      </c>
      <c r="G37" s="17">
        <v>126</v>
      </c>
      <c r="H37" s="17">
        <v>12</v>
      </c>
      <c r="I37" s="17">
        <v>2206</v>
      </c>
      <c r="J37" s="17">
        <v>7872</v>
      </c>
      <c r="K37" s="17">
        <v>2090</v>
      </c>
      <c r="L37" s="17">
        <f t="shared" si="0"/>
        <v>86972</v>
      </c>
    </row>
    <row r="38" spans="1:12" ht="12.75">
      <c r="A38" s="10">
        <v>29</v>
      </c>
      <c r="B38" s="17">
        <v>2025</v>
      </c>
      <c r="C38" s="17">
        <v>16870</v>
      </c>
      <c r="D38" s="17">
        <v>37796</v>
      </c>
      <c r="E38" s="17">
        <v>12987</v>
      </c>
      <c r="F38" s="17">
        <v>1063</v>
      </c>
      <c r="G38" s="17">
        <v>85</v>
      </c>
      <c r="H38" s="17">
        <v>12</v>
      </c>
      <c r="I38" s="17">
        <v>2156</v>
      </c>
      <c r="J38" s="17">
        <v>12768</v>
      </c>
      <c r="K38" s="17">
        <v>2028</v>
      </c>
      <c r="L38" s="17">
        <f t="shared" si="0"/>
        <v>87790</v>
      </c>
    </row>
    <row r="39" spans="1:12" ht="12.75">
      <c r="A39" s="10">
        <v>30</v>
      </c>
      <c r="B39" s="17">
        <v>2122</v>
      </c>
      <c r="C39" s="17">
        <v>17668</v>
      </c>
      <c r="D39" s="17">
        <v>36658</v>
      </c>
      <c r="E39" s="17">
        <v>10939</v>
      </c>
      <c r="F39" s="17">
        <v>907</v>
      </c>
      <c r="G39" s="17">
        <v>107</v>
      </c>
      <c r="H39" s="17">
        <v>37</v>
      </c>
      <c r="I39" s="17">
        <v>2025</v>
      </c>
      <c r="J39" s="17">
        <v>12573</v>
      </c>
      <c r="K39" s="17">
        <v>1844</v>
      </c>
      <c r="L39" s="17">
        <f t="shared" si="0"/>
        <v>84880</v>
      </c>
    </row>
    <row r="40" spans="1:12" ht="12.75">
      <c r="A40" s="10">
        <v>31</v>
      </c>
      <c r="B40" s="17">
        <v>2073</v>
      </c>
      <c r="C40" s="17">
        <v>17753</v>
      </c>
      <c r="D40" s="17">
        <v>38731</v>
      </c>
      <c r="E40" s="17">
        <v>11350</v>
      </c>
      <c r="F40" s="17">
        <v>725</v>
      </c>
      <c r="G40" s="17">
        <v>90</v>
      </c>
      <c r="H40" s="17">
        <v>11</v>
      </c>
      <c r="I40" s="17">
        <v>2038</v>
      </c>
      <c r="J40" s="17">
        <v>11888</v>
      </c>
      <c r="K40" s="17">
        <v>1872</v>
      </c>
      <c r="L40" s="17">
        <f t="shared" si="0"/>
        <v>86531</v>
      </c>
    </row>
    <row r="41" spans="1:12" ht="12.75">
      <c r="A41" s="35">
        <v>32</v>
      </c>
      <c r="B41" s="17">
        <v>2147</v>
      </c>
      <c r="C41" s="17">
        <v>17971</v>
      </c>
      <c r="D41" s="17">
        <v>37675</v>
      </c>
      <c r="E41" s="17">
        <v>10687</v>
      </c>
      <c r="F41" s="17">
        <v>754</v>
      </c>
      <c r="G41" s="17">
        <v>50</v>
      </c>
      <c r="H41" s="17">
        <v>7</v>
      </c>
      <c r="I41" s="17">
        <v>2055</v>
      </c>
      <c r="J41" s="17">
        <v>12632</v>
      </c>
      <c r="K41" s="17">
        <v>1928</v>
      </c>
      <c r="L41" s="17">
        <f t="shared" si="0"/>
        <v>85906</v>
      </c>
    </row>
    <row r="42" spans="1:12" ht="12.75">
      <c r="A42" s="10">
        <v>33</v>
      </c>
      <c r="B42" s="17">
        <v>2424</v>
      </c>
      <c r="C42" s="17">
        <v>18836</v>
      </c>
      <c r="D42" s="17">
        <v>37177</v>
      </c>
      <c r="E42" s="17">
        <v>11670</v>
      </c>
      <c r="F42" s="17">
        <v>944</v>
      </c>
      <c r="G42" s="17">
        <v>91</v>
      </c>
      <c r="H42" s="17">
        <v>49</v>
      </c>
      <c r="I42" s="17">
        <v>2091</v>
      </c>
      <c r="J42" s="17">
        <v>10228</v>
      </c>
      <c r="K42" s="17">
        <v>2005</v>
      </c>
      <c r="L42" s="17">
        <f t="shared" si="0"/>
        <v>85515</v>
      </c>
    </row>
    <row r="43" spans="1:12" ht="12.75">
      <c r="A43" s="10">
        <v>34</v>
      </c>
      <c r="B43" s="17">
        <v>2298</v>
      </c>
      <c r="C43" s="17">
        <v>18344</v>
      </c>
      <c r="D43" s="17">
        <v>37029</v>
      </c>
      <c r="E43" s="17">
        <v>11527</v>
      </c>
      <c r="F43" s="17">
        <v>820</v>
      </c>
      <c r="G43" s="17">
        <v>109</v>
      </c>
      <c r="H43" s="17">
        <v>29</v>
      </c>
      <c r="I43" s="17">
        <v>2086</v>
      </c>
      <c r="J43" s="17">
        <v>10892</v>
      </c>
      <c r="K43" s="17">
        <v>1981</v>
      </c>
      <c r="L43" s="17">
        <f t="shared" si="0"/>
        <v>85115</v>
      </c>
    </row>
    <row r="44" spans="1:12" ht="12.75">
      <c r="A44" s="10">
        <v>35</v>
      </c>
      <c r="B44" s="17">
        <v>2235</v>
      </c>
      <c r="C44" s="17">
        <v>18636</v>
      </c>
      <c r="D44" s="17">
        <v>39065</v>
      </c>
      <c r="E44" s="17">
        <v>12310</v>
      </c>
      <c r="F44" s="17">
        <v>864</v>
      </c>
      <c r="G44" s="17">
        <v>120</v>
      </c>
      <c r="H44" s="17">
        <v>36</v>
      </c>
      <c r="I44" s="17">
        <v>2267</v>
      </c>
      <c r="J44" s="17">
        <v>9092</v>
      </c>
      <c r="K44" s="17">
        <v>2122</v>
      </c>
      <c r="L44" s="17">
        <f t="shared" si="0"/>
        <v>86747</v>
      </c>
    </row>
    <row r="45" spans="1:12" ht="12.75">
      <c r="A45" s="10">
        <v>36</v>
      </c>
      <c r="B45" s="17">
        <v>2218</v>
      </c>
      <c r="C45" s="17">
        <v>18534</v>
      </c>
      <c r="D45" s="17">
        <v>38141</v>
      </c>
      <c r="E45" s="17">
        <v>10989</v>
      </c>
      <c r="F45" s="17">
        <v>618</v>
      </c>
      <c r="G45" s="17">
        <v>77</v>
      </c>
      <c r="H45" s="17">
        <v>29</v>
      </c>
      <c r="I45" s="17">
        <v>2087</v>
      </c>
      <c r="J45" s="17">
        <v>8532</v>
      </c>
      <c r="K45" s="17">
        <v>1986</v>
      </c>
      <c r="L45" s="17">
        <f t="shared" si="0"/>
        <v>83211</v>
      </c>
    </row>
    <row r="46" spans="1:12" ht="12.75">
      <c r="A46" s="10">
        <v>37</v>
      </c>
      <c r="B46" s="17">
        <v>2262</v>
      </c>
      <c r="C46" s="17">
        <v>19078</v>
      </c>
      <c r="D46" s="17">
        <v>38440</v>
      </c>
      <c r="E46" s="17">
        <v>11029</v>
      </c>
      <c r="F46" s="17">
        <v>787</v>
      </c>
      <c r="G46" s="17">
        <v>168</v>
      </c>
      <c r="H46" s="17">
        <v>39</v>
      </c>
      <c r="I46" s="17">
        <v>2054</v>
      </c>
      <c r="J46" s="18">
        <v>9004</v>
      </c>
      <c r="K46" s="17">
        <v>2006</v>
      </c>
      <c r="L46" s="17">
        <f t="shared" si="0"/>
        <v>84867</v>
      </c>
    </row>
    <row r="47" spans="1:12" ht="12.75">
      <c r="A47" s="10">
        <v>38</v>
      </c>
      <c r="B47" s="17">
        <v>2375</v>
      </c>
      <c r="C47" s="17">
        <v>18778</v>
      </c>
      <c r="D47" s="17">
        <v>36278</v>
      </c>
      <c r="E47" s="17">
        <v>10151</v>
      </c>
      <c r="F47" s="17">
        <v>997</v>
      </c>
      <c r="G47" s="17">
        <v>203</v>
      </c>
      <c r="H47" s="17">
        <v>43</v>
      </c>
      <c r="I47" s="17">
        <v>1977</v>
      </c>
      <c r="J47" s="17">
        <v>11312</v>
      </c>
      <c r="K47" s="17">
        <v>1906</v>
      </c>
      <c r="L47" s="17">
        <f t="shared" si="0"/>
        <v>84020</v>
      </c>
    </row>
    <row r="48" spans="1:12" ht="12.75">
      <c r="A48" s="10">
        <v>39</v>
      </c>
      <c r="B48" s="17">
        <v>2310</v>
      </c>
      <c r="C48" s="17">
        <v>18739</v>
      </c>
      <c r="D48" s="17">
        <v>37913</v>
      </c>
      <c r="E48" s="17">
        <v>11408</v>
      </c>
      <c r="F48" s="17">
        <v>1182</v>
      </c>
      <c r="G48" s="17">
        <v>161</v>
      </c>
      <c r="H48" s="17">
        <v>36</v>
      </c>
      <c r="I48" s="17">
        <v>2079</v>
      </c>
      <c r="J48" s="17">
        <v>10570</v>
      </c>
      <c r="K48" s="17">
        <v>2028</v>
      </c>
      <c r="L48" s="17">
        <f t="shared" si="0"/>
        <v>86426</v>
      </c>
    </row>
    <row r="49" spans="1:12" ht="12.75">
      <c r="A49" s="10">
        <v>40</v>
      </c>
      <c r="B49" s="17">
        <v>2256</v>
      </c>
      <c r="C49" s="17">
        <v>17942</v>
      </c>
      <c r="D49" s="17">
        <v>36771</v>
      </c>
      <c r="E49" s="17">
        <v>11282</v>
      </c>
      <c r="F49" s="17">
        <v>1125</v>
      </c>
      <c r="G49" s="17">
        <v>91</v>
      </c>
      <c r="H49" s="17">
        <v>41</v>
      </c>
      <c r="I49" s="17">
        <v>1991</v>
      </c>
      <c r="J49" s="17">
        <v>9888</v>
      </c>
      <c r="K49" s="17">
        <v>1941</v>
      </c>
      <c r="L49" s="17">
        <f t="shared" si="0"/>
        <v>83328</v>
      </c>
    </row>
    <row r="50" spans="1:12" ht="12.75">
      <c r="A50" s="10">
        <v>41</v>
      </c>
      <c r="B50" s="17">
        <v>2275</v>
      </c>
      <c r="C50" s="17">
        <v>17921</v>
      </c>
      <c r="D50" s="17">
        <v>37412</v>
      </c>
      <c r="E50" s="17">
        <v>12276</v>
      </c>
      <c r="F50" s="17">
        <v>1149</v>
      </c>
      <c r="G50" s="17">
        <v>111</v>
      </c>
      <c r="H50" s="17">
        <v>51</v>
      </c>
      <c r="I50" s="17">
        <v>2040</v>
      </c>
      <c r="J50" s="17">
        <v>6816</v>
      </c>
      <c r="K50" s="17">
        <v>2032</v>
      </c>
      <c r="L50" s="17">
        <f t="shared" si="0"/>
        <v>82083</v>
      </c>
    </row>
    <row r="51" spans="1:12" ht="12.75">
      <c r="A51" s="10">
        <v>42</v>
      </c>
      <c r="B51" s="17">
        <v>2218</v>
      </c>
      <c r="C51" s="17">
        <v>17167</v>
      </c>
      <c r="D51" s="17">
        <v>35497</v>
      </c>
      <c r="E51" s="17">
        <v>11353</v>
      </c>
      <c r="F51" s="17">
        <v>1050</v>
      </c>
      <c r="G51" s="17">
        <v>167</v>
      </c>
      <c r="H51" s="17">
        <v>42</v>
      </c>
      <c r="I51" s="17">
        <v>1907</v>
      </c>
      <c r="J51" s="17">
        <v>11593</v>
      </c>
      <c r="K51" s="17">
        <v>1837</v>
      </c>
      <c r="L51" s="17">
        <f t="shared" si="0"/>
        <v>82831</v>
      </c>
    </row>
    <row r="52" spans="1:12" ht="12.75">
      <c r="A52" s="10">
        <v>43</v>
      </c>
      <c r="B52" s="17">
        <v>2288</v>
      </c>
      <c r="C52" s="17">
        <v>17629</v>
      </c>
      <c r="D52" s="17">
        <v>36058</v>
      </c>
      <c r="E52" s="17">
        <v>11805</v>
      </c>
      <c r="F52" s="17">
        <v>1395</v>
      </c>
      <c r="G52" s="17">
        <v>228</v>
      </c>
      <c r="H52" s="17">
        <v>48</v>
      </c>
      <c r="I52" s="17">
        <v>1887</v>
      </c>
      <c r="J52" s="17">
        <v>9492</v>
      </c>
      <c r="K52" s="17">
        <v>1820</v>
      </c>
      <c r="L52" s="17">
        <f t="shared" si="0"/>
        <v>82650</v>
      </c>
    </row>
    <row r="53" spans="1:12" ht="12.75">
      <c r="A53" s="10">
        <v>44</v>
      </c>
      <c r="B53" s="17">
        <v>2115</v>
      </c>
      <c r="C53" s="17">
        <v>16257</v>
      </c>
      <c r="D53" s="17">
        <v>34614</v>
      </c>
      <c r="E53" s="17">
        <v>11989</v>
      </c>
      <c r="F53" s="17">
        <v>1508</v>
      </c>
      <c r="G53" s="17">
        <v>117</v>
      </c>
      <c r="H53" s="17">
        <v>53</v>
      </c>
      <c r="I53" s="17">
        <v>1784</v>
      </c>
      <c r="J53" s="17">
        <v>9569</v>
      </c>
      <c r="K53" s="17">
        <v>1750</v>
      </c>
      <c r="L53" s="17">
        <f t="shared" si="0"/>
        <v>79756</v>
      </c>
    </row>
    <row r="54" spans="1:12" ht="12.75">
      <c r="A54" s="10">
        <v>45</v>
      </c>
      <c r="B54" s="17">
        <v>2150</v>
      </c>
      <c r="C54" s="17">
        <v>16825</v>
      </c>
      <c r="D54" s="17">
        <v>35183</v>
      </c>
      <c r="E54" s="17">
        <v>12073</v>
      </c>
      <c r="F54" s="17">
        <v>1253</v>
      </c>
      <c r="G54" s="17">
        <v>114</v>
      </c>
      <c r="H54" s="17">
        <v>42</v>
      </c>
      <c r="I54" s="17">
        <v>1829</v>
      </c>
      <c r="J54" s="17">
        <v>9144</v>
      </c>
      <c r="K54" s="17">
        <v>1800</v>
      </c>
      <c r="L54" s="17">
        <f t="shared" si="0"/>
        <v>80413</v>
      </c>
    </row>
    <row r="55" spans="1:12" ht="12.75">
      <c r="A55" s="10">
        <v>46</v>
      </c>
      <c r="B55" s="17">
        <v>2212</v>
      </c>
      <c r="C55" s="17">
        <v>17595</v>
      </c>
      <c r="D55" s="17">
        <v>36333</v>
      </c>
      <c r="E55" s="17">
        <v>12102</v>
      </c>
      <c r="F55" s="17">
        <v>1342</v>
      </c>
      <c r="G55" s="17">
        <v>305</v>
      </c>
      <c r="H55" s="17">
        <v>45</v>
      </c>
      <c r="I55" s="17">
        <v>1994</v>
      </c>
      <c r="J55" s="17">
        <v>9148</v>
      </c>
      <c r="K55" s="17">
        <v>1999</v>
      </c>
      <c r="L55" s="17">
        <f t="shared" si="0"/>
        <v>83075</v>
      </c>
    </row>
    <row r="56" spans="1:12" ht="12.75">
      <c r="A56" s="10">
        <v>47</v>
      </c>
      <c r="B56" s="17">
        <v>2248</v>
      </c>
      <c r="C56" s="17">
        <v>18259</v>
      </c>
      <c r="D56" s="17">
        <v>39039</v>
      </c>
      <c r="E56" s="17">
        <v>13087</v>
      </c>
      <c r="F56" s="17">
        <v>1512</v>
      </c>
      <c r="G56" s="17">
        <v>250</v>
      </c>
      <c r="H56" s="17">
        <v>54</v>
      </c>
      <c r="I56" s="17">
        <v>2073</v>
      </c>
      <c r="J56" s="17">
        <v>7362</v>
      </c>
      <c r="K56" s="17">
        <v>2130</v>
      </c>
      <c r="L56" s="17">
        <f t="shared" si="0"/>
        <v>86014</v>
      </c>
    </row>
    <row r="57" spans="1:12" ht="12.75">
      <c r="A57" s="10">
        <v>48</v>
      </c>
      <c r="B57" s="17">
        <v>2217</v>
      </c>
      <c r="C57" s="17">
        <v>17511</v>
      </c>
      <c r="D57" s="17">
        <v>37365</v>
      </c>
      <c r="E57" s="17">
        <v>12760</v>
      </c>
      <c r="F57" s="17">
        <v>1642</v>
      </c>
      <c r="G57" s="17">
        <v>131</v>
      </c>
      <c r="H57" s="17">
        <v>56</v>
      </c>
      <c r="I57" s="17">
        <v>2008</v>
      </c>
      <c r="J57" s="17">
        <v>8580</v>
      </c>
      <c r="K57" s="17">
        <v>1984</v>
      </c>
      <c r="L57" s="17">
        <f t="shared" si="0"/>
        <v>84254</v>
      </c>
    </row>
    <row r="58" spans="1:12" ht="12.75">
      <c r="A58" s="10">
        <v>49</v>
      </c>
      <c r="B58" s="17">
        <v>2446</v>
      </c>
      <c r="C58" s="17">
        <v>18819</v>
      </c>
      <c r="D58" s="17">
        <v>39352</v>
      </c>
      <c r="E58" s="17">
        <v>14236</v>
      </c>
      <c r="F58" s="17">
        <v>1573</v>
      </c>
      <c r="G58" s="17">
        <v>208</v>
      </c>
      <c r="H58" s="17">
        <v>37</v>
      </c>
      <c r="I58" s="17">
        <v>2119</v>
      </c>
      <c r="J58" s="17">
        <v>6312</v>
      </c>
      <c r="K58" s="17">
        <v>2091</v>
      </c>
      <c r="L58" s="17">
        <f t="shared" si="0"/>
        <v>87193</v>
      </c>
    </row>
    <row r="59" spans="1:12" ht="12.75">
      <c r="A59" s="10">
        <v>50</v>
      </c>
      <c r="B59" s="17">
        <v>2499</v>
      </c>
      <c r="C59" s="17">
        <v>19094</v>
      </c>
      <c r="D59" s="17">
        <v>39299</v>
      </c>
      <c r="E59" s="17">
        <v>14207</v>
      </c>
      <c r="F59" s="17">
        <v>1665</v>
      </c>
      <c r="G59" s="17">
        <v>123</v>
      </c>
      <c r="H59" s="17">
        <v>37</v>
      </c>
      <c r="I59" s="17">
        <v>2095</v>
      </c>
      <c r="J59" s="17">
        <v>4848</v>
      </c>
      <c r="K59" s="17">
        <v>2069</v>
      </c>
      <c r="L59" s="17">
        <f t="shared" si="0"/>
        <v>85936</v>
      </c>
    </row>
    <row r="60" spans="1:12" ht="12.75">
      <c r="A60" s="10">
        <v>51</v>
      </c>
      <c r="B60" s="17">
        <v>2726</v>
      </c>
      <c r="C60" s="17">
        <v>20991</v>
      </c>
      <c r="D60" s="17">
        <v>44210</v>
      </c>
      <c r="E60" s="17">
        <v>15195</v>
      </c>
      <c r="F60" s="17">
        <v>1066</v>
      </c>
      <c r="G60" s="17">
        <v>73</v>
      </c>
      <c r="H60" s="17">
        <v>40</v>
      </c>
      <c r="I60" s="17">
        <v>2319</v>
      </c>
      <c r="J60" s="17">
        <v>4974</v>
      </c>
      <c r="K60" s="17">
        <v>2306</v>
      </c>
      <c r="L60" s="17">
        <f t="shared" si="0"/>
        <v>93900</v>
      </c>
    </row>
    <row r="61" spans="1:12" ht="12.75">
      <c r="A61" s="10">
        <v>52</v>
      </c>
      <c r="B61" s="17">
        <v>2396</v>
      </c>
      <c r="C61" s="17">
        <v>17767</v>
      </c>
      <c r="D61" s="17">
        <v>37075</v>
      </c>
      <c r="E61" s="17">
        <v>12944</v>
      </c>
      <c r="F61" s="17">
        <v>1256</v>
      </c>
      <c r="G61" s="17">
        <v>65</v>
      </c>
      <c r="H61" s="17">
        <v>44</v>
      </c>
      <c r="I61" s="17">
        <v>2019</v>
      </c>
      <c r="J61" s="17">
        <v>5110</v>
      </c>
      <c r="K61" s="17">
        <v>2016</v>
      </c>
      <c r="L61" s="17">
        <f t="shared" si="0"/>
        <v>80692</v>
      </c>
    </row>
    <row r="62" spans="1:12" ht="12.75">
      <c r="A62" s="10">
        <v>53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>
        <v>0</v>
      </c>
    </row>
    <row r="63" spans="1:12" ht="12.75">
      <c r="A63" s="10" t="s">
        <v>13</v>
      </c>
      <c r="B63" s="17">
        <f aca="true" t="shared" si="1" ref="B63:L63">SUM(B10:B61)</f>
        <v>125970</v>
      </c>
      <c r="C63" s="17">
        <f t="shared" si="1"/>
        <v>964050</v>
      </c>
      <c r="D63" s="17">
        <f t="shared" si="1"/>
        <v>1912941</v>
      </c>
      <c r="E63" s="17">
        <f t="shared" si="1"/>
        <v>591748</v>
      </c>
      <c r="F63" s="17">
        <f t="shared" si="1"/>
        <v>56574</v>
      </c>
      <c r="G63" s="17">
        <f t="shared" si="1"/>
        <v>7539</v>
      </c>
      <c r="H63" s="17">
        <f t="shared" si="1"/>
        <v>1250</v>
      </c>
      <c r="I63" s="17">
        <f t="shared" si="1"/>
        <v>108158</v>
      </c>
      <c r="J63" s="18">
        <f t="shared" si="1"/>
        <v>484122</v>
      </c>
      <c r="K63" s="17">
        <f t="shared" si="1"/>
        <v>104229</v>
      </c>
      <c r="L63" s="17">
        <f t="shared" si="1"/>
        <v>4356581</v>
      </c>
    </row>
    <row r="64" spans="1:12" ht="12.75">
      <c r="A64" s="12" t="s">
        <v>21</v>
      </c>
      <c r="B64" s="14">
        <v>0.028577120926261</v>
      </c>
      <c r="C64" s="14">
        <v>0.21826402896642821</v>
      </c>
      <c r="D64" s="14">
        <v>0.4403907546329913</v>
      </c>
      <c r="E64" s="14">
        <v>0.13670694273609096</v>
      </c>
      <c r="F64" s="14">
        <v>0.013699239008099513</v>
      </c>
      <c r="G64" s="14">
        <v>0.0017897414512652264</v>
      </c>
      <c r="H64" s="14">
        <v>0.0009097238151757477</v>
      </c>
      <c r="I64" s="14">
        <v>0.024852904158708725</v>
      </c>
      <c r="J64" s="14">
        <v>0.11113282615430282</v>
      </c>
      <c r="K64" s="14">
        <v>0.02367671815067644</v>
      </c>
      <c r="L64" s="15">
        <v>1</v>
      </c>
    </row>
    <row r="65" ht="12.75">
      <c r="B65" s="17"/>
    </row>
    <row r="66" spans="1:2" ht="12.75">
      <c r="A66" s="4" t="s">
        <v>36</v>
      </c>
      <c r="B66" s="4" t="s">
        <v>35</v>
      </c>
    </row>
    <row r="69" spans="1:13" ht="12.75">
      <c r="A69" s="8"/>
      <c r="L69" s="9"/>
      <c r="M69" s="9"/>
    </row>
    <row r="70" spans="1:13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9"/>
      <c r="L71" s="9"/>
      <c r="M71" s="9"/>
    </row>
  </sheetData>
  <sheetProtection/>
  <mergeCells count="2">
    <mergeCell ref="A4:L4"/>
    <mergeCell ref="A5:L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40">
      <selection activeCell="K63" sqref="K63"/>
    </sheetView>
  </sheetViews>
  <sheetFormatPr defaultColWidth="9.140625" defaultRowHeight="12.75"/>
  <cols>
    <col min="1" max="1" width="14.8515625" style="4" customWidth="1"/>
    <col min="2" max="2" width="9.8515625" style="4" customWidth="1"/>
    <col min="3" max="10" width="9.140625" style="4" customWidth="1"/>
    <col min="11" max="11" width="10.140625" style="4" customWidth="1"/>
    <col min="12" max="12" width="12.140625" style="4" customWidth="1"/>
    <col min="13" max="16384" width="9.140625" style="4" customWidth="1"/>
  </cols>
  <sheetData>
    <row r="1" ht="12.75">
      <c r="A1" s="4" t="s">
        <v>29</v>
      </c>
    </row>
    <row r="2" spans="1:2" ht="12.75">
      <c r="A2" s="4" t="s">
        <v>16</v>
      </c>
      <c r="B2" s="43" t="s">
        <v>52</v>
      </c>
    </row>
    <row r="3" ht="12.75">
      <c r="B3" s="28"/>
    </row>
    <row r="4" spans="1:12" ht="12.75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45">
        <v>2010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2.75">
      <c r="A7" s="9" t="s">
        <v>17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12" ht="12.75">
      <c r="A8" s="9" t="s">
        <v>18</v>
      </c>
      <c r="B8" s="9"/>
      <c r="C8" s="9"/>
      <c r="D8" s="9"/>
      <c r="E8" s="9"/>
      <c r="F8" s="9"/>
      <c r="G8" s="9"/>
      <c r="H8" s="9"/>
      <c r="I8" s="9"/>
      <c r="J8" s="9"/>
      <c r="K8" s="9" t="s">
        <v>19</v>
      </c>
      <c r="L8" s="9" t="s">
        <v>12</v>
      </c>
    </row>
    <row r="9" spans="1:1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9" t="s">
        <v>20</v>
      </c>
    </row>
    <row r="10" spans="1:14" ht="12.75">
      <c r="A10" s="10">
        <v>1</v>
      </c>
      <c r="B10" s="27">
        <v>387</v>
      </c>
      <c r="C10" s="27">
        <v>8511</v>
      </c>
      <c r="D10" s="27">
        <v>23257</v>
      </c>
      <c r="E10" s="27">
        <v>11460</v>
      </c>
      <c r="F10" s="27">
        <v>2245</v>
      </c>
      <c r="G10" s="27">
        <v>243</v>
      </c>
      <c r="H10" s="27">
        <v>250</v>
      </c>
      <c r="I10" s="27">
        <v>1445</v>
      </c>
      <c r="J10" s="27"/>
      <c r="K10" s="27">
        <v>843</v>
      </c>
      <c r="L10" s="17">
        <f>SUM(B10:K10)</f>
        <v>48641</v>
      </c>
      <c r="M10" s="27"/>
      <c r="N10" s="36"/>
    </row>
    <row r="11" spans="1:14" ht="12.75">
      <c r="A11" s="10">
        <v>2</v>
      </c>
      <c r="B11" s="27">
        <v>516</v>
      </c>
      <c r="C11" s="27">
        <v>10280</v>
      </c>
      <c r="D11" s="27">
        <v>28067</v>
      </c>
      <c r="E11" s="27">
        <v>14325</v>
      </c>
      <c r="F11" s="27">
        <v>2687</v>
      </c>
      <c r="G11" s="27">
        <v>237</v>
      </c>
      <c r="H11" s="27">
        <v>321</v>
      </c>
      <c r="I11" s="27">
        <v>1838</v>
      </c>
      <c r="J11" s="27">
        <v>468</v>
      </c>
      <c r="K11" s="27">
        <v>1109</v>
      </c>
      <c r="L11" s="17">
        <f>SUM(B11:K11)</f>
        <v>59848</v>
      </c>
      <c r="N11" s="36"/>
    </row>
    <row r="12" spans="1:14" ht="12.75">
      <c r="A12" s="10">
        <v>3</v>
      </c>
      <c r="B12" s="27">
        <v>487</v>
      </c>
      <c r="C12" s="27">
        <v>10351</v>
      </c>
      <c r="D12" s="27">
        <v>28072</v>
      </c>
      <c r="E12" s="27">
        <v>14033</v>
      </c>
      <c r="F12" s="27">
        <v>1809</v>
      </c>
      <c r="G12" s="27">
        <v>142</v>
      </c>
      <c r="H12" s="27">
        <v>297</v>
      </c>
      <c r="I12" s="27">
        <v>1610</v>
      </c>
      <c r="J12" s="27"/>
      <c r="K12" s="27">
        <v>1068</v>
      </c>
      <c r="L12" s="17">
        <f aca="true" t="shared" si="0" ref="L12:L62">SUM(B12:K12)</f>
        <v>57869</v>
      </c>
      <c r="M12" s="27"/>
      <c r="N12" s="36"/>
    </row>
    <row r="13" spans="1:14" ht="12.75">
      <c r="A13" s="10">
        <v>4</v>
      </c>
      <c r="B13" s="27">
        <v>925</v>
      </c>
      <c r="C13" s="27">
        <v>14477</v>
      </c>
      <c r="D13" s="27">
        <v>37054</v>
      </c>
      <c r="E13" s="27">
        <v>18088</v>
      </c>
      <c r="F13" s="27">
        <v>2156</v>
      </c>
      <c r="G13" s="27">
        <v>389</v>
      </c>
      <c r="H13" s="27">
        <v>444</v>
      </c>
      <c r="I13" s="27">
        <v>2186</v>
      </c>
      <c r="J13" s="27">
        <v>456</v>
      </c>
      <c r="K13" s="27">
        <v>2107</v>
      </c>
      <c r="L13" s="17">
        <f t="shared" si="0"/>
        <v>78282</v>
      </c>
      <c r="M13" s="27"/>
      <c r="N13" s="36"/>
    </row>
    <row r="14" spans="1:14" ht="12.75">
      <c r="A14" s="10">
        <v>5</v>
      </c>
      <c r="B14" s="27">
        <v>263</v>
      </c>
      <c r="C14" s="27">
        <v>9213</v>
      </c>
      <c r="D14" s="27">
        <v>24345</v>
      </c>
      <c r="E14" s="27">
        <v>9892</v>
      </c>
      <c r="F14" s="27">
        <v>1525</v>
      </c>
      <c r="G14" s="27">
        <v>328</v>
      </c>
      <c r="H14" s="27">
        <v>241</v>
      </c>
      <c r="I14" s="27">
        <v>1180</v>
      </c>
      <c r="J14" s="27"/>
      <c r="K14" s="27">
        <v>5064</v>
      </c>
      <c r="L14" s="17">
        <f t="shared" si="0"/>
        <v>52051</v>
      </c>
      <c r="M14" s="27"/>
      <c r="N14" s="36"/>
    </row>
    <row r="15" spans="1:14" ht="12.75">
      <c r="A15" s="10">
        <v>6</v>
      </c>
      <c r="B15" s="27">
        <v>508</v>
      </c>
      <c r="C15" s="27">
        <v>10781</v>
      </c>
      <c r="D15" s="27">
        <v>30105</v>
      </c>
      <c r="E15" s="27">
        <v>13645</v>
      </c>
      <c r="F15" s="27">
        <v>1758</v>
      </c>
      <c r="G15" s="27">
        <v>288</v>
      </c>
      <c r="H15" s="27">
        <v>343</v>
      </c>
      <c r="I15" s="27">
        <v>1602</v>
      </c>
      <c r="J15" s="27">
        <v>456</v>
      </c>
      <c r="K15" s="27">
        <v>1130</v>
      </c>
      <c r="L15" s="17">
        <f t="shared" si="0"/>
        <v>60616</v>
      </c>
      <c r="M15" s="27"/>
      <c r="N15" s="36"/>
    </row>
    <row r="16" spans="1:14" ht="12.75">
      <c r="A16" s="10">
        <v>7</v>
      </c>
      <c r="B16" s="27">
        <v>664</v>
      </c>
      <c r="C16" s="27">
        <v>11083</v>
      </c>
      <c r="D16" s="27">
        <v>28360</v>
      </c>
      <c r="E16" s="27">
        <v>12471</v>
      </c>
      <c r="F16" s="27">
        <v>2236</v>
      </c>
      <c r="G16" s="27">
        <v>344</v>
      </c>
      <c r="H16" s="27">
        <v>310</v>
      </c>
      <c r="I16" s="27">
        <v>1613</v>
      </c>
      <c r="J16" s="27"/>
      <c r="K16" s="27">
        <v>1084</v>
      </c>
      <c r="L16" s="17">
        <f t="shared" si="0"/>
        <v>58165</v>
      </c>
      <c r="N16" s="36"/>
    </row>
    <row r="17" spans="1:14" ht="12.75">
      <c r="A17" s="10">
        <v>8</v>
      </c>
      <c r="B17" s="27">
        <v>645</v>
      </c>
      <c r="C17" s="27">
        <v>11130</v>
      </c>
      <c r="D17" s="27">
        <v>30060</v>
      </c>
      <c r="E17" s="27">
        <v>13208</v>
      </c>
      <c r="F17" s="27">
        <v>1747</v>
      </c>
      <c r="G17" s="27">
        <v>227</v>
      </c>
      <c r="H17" s="27">
        <v>333</v>
      </c>
      <c r="I17" s="27">
        <v>1679</v>
      </c>
      <c r="J17" s="27">
        <v>456</v>
      </c>
      <c r="K17" s="27">
        <v>1342</v>
      </c>
      <c r="L17" s="17">
        <f t="shared" si="0"/>
        <v>60827</v>
      </c>
      <c r="M17" s="27"/>
      <c r="N17" s="36"/>
    </row>
    <row r="18" spans="1:14" ht="12.75">
      <c r="A18" s="10">
        <v>9</v>
      </c>
      <c r="B18" s="27">
        <v>552</v>
      </c>
      <c r="C18" s="27">
        <v>13342</v>
      </c>
      <c r="D18" s="27">
        <v>32031</v>
      </c>
      <c r="E18" s="27">
        <v>13090</v>
      </c>
      <c r="F18" s="27">
        <v>1855</v>
      </c>
      <c r="G18" s="27">
        <v>339</v>
      </c>
      <c r="H18" s="27">
        <v>382</v>
      </c>
      <c r="I18" s="27">
        <v>1697</v>
      </c>
      <c r="J18" s="27"/>
      <c r="K18" s="27">
        <v>5521</v>
      </c>
      <c r="L18" s="17">
        <f t="shared" si="0"/>
        <v>68809</v>
      </c>
      <c r="M18" s="27"/>
      <c r="N18" s="36"/>
    </row>
    <row r="19" spans="1:14" ht="12.75">
      <c r="A19" s="10">
        <v>10</v>
      </c>
      <c r="B19" s="27">
        <v>460</v>
      </c>
      <c r="C19" s="27">
        <v>9720</v>
      </c>
      <c r="D19" s="27">
        <v>26683</v>
      </c>
      <c r="E19" s="27">
        <v>10360</v>
      </c>
      <c r="F19" s="27">
        <v>1106</v>
      </c>
      <c r="G19" s="27">
        <v>111</v>
      </c>
      <c r="H19" s="27">
        <v>286</v>
      </c>
      <c r="I19" s="27">
        <v>1540</v>
      </c>
      <c r="J19" s="27">
        <v>444</v>
      </c>
      <c r="K19" s="27">
        <v>1042</v>
      </c>
      <c r="L19" s="17">
        <f t="shared" si="0"/>
        <v>51752</v>
      </c>
      <c r="M19" s="27"/>
      <c r="N19" s="36"/>
    </row>
    <row r="20" spans="1:14" ht="12.75">
      <c r="A20" s="10">
        <v>11</v>
      </c>
      <c r="B20" s="27">
        <v>532</v>
      </c>
      <c r="C20" s="27">
        <v>11515</v>
      </c>
      <c r="D20" s="27">
        <v>30343</v>
      </c>
      <c r="E20" s="27">
        <v>12933</v>
      </c>
      <c r="F20" s="27">
        <v>1297</v>
      </c>
      <c r="G20" s="27">
        <v>113</v>
      </c>
      <c r="H20" s="27">
        <v>289</v>
      </c>
      <c r="I20" s="27">
        <v>1667</v>
      </c>
      <c r="J20" s="27"/>
      <c r="K20" s="27">
        <v>1138</v>
      </c>
      <c r="L20" s="17">
        <f t="shared" si="0"/>
        <v>59827</v>
      </c>
      <c r="M20" s="27"/>
      <c r="N20" s="36"/>
    </row>
    <row r="21" spans="1:14" ht="12.75">
      <c r="A21" s="10">
        <v>12</v>
      </c>
      <c r="B21" s="27">
        <v>570</v>
      </c>
      <c r="C21" s="27">
        <v>10716</v>
      </c>
      <c r="D21" s="27">
        <v>26721</v>
      </c>
      <c r="E21" s="27">
        <v>10566</v>
      </c>
      <c r="F21" s="27">
        <v>1424</v>
      </c>
      <c r="G21" s="27">
        <v>365</v>
      </c>
      <c r="H21" s="27">
        <v>296</v>
      </c>
      <c r="I21" s="27">
        <v>1633</v>
      </c>
      <c r="J21" s="27">
        <v>444</v>
      </c>
      <c r="K21" s="27">
        <v>1027</v>
      </c>
      <c r="L21" s="17">
        <f t="shared" si="0"/>
        <v>53762</v>
      </c>
      <c r="M21" s="27"/>
      <c r="N21" s="36"/>
    </row>
    <row r="22" spans="1:14" ht="12.75">
      <c r="A22" s="10">
        <v>13</v>
      </c>
      <c r="B22" s="27">
        <v>564</v>
      </c>
      <c r="C22" s="27">
        <v>12145</v>
      </c>
      <c r="D22" s="27">
        <v>29843</v>
      </c>
      <c r="E22" s="27">
        <v>13363</v>
      </c>
      <c r="F22" s="27">
        <v>1742</v>
      </c>
      <c r="G22" s="27">
        <v>489</v>
      </c>
      <c r="H22" s="27">
        <v>328</v>
      </c>
      <c r="I22" s="27">
        <v>1665</v>
      </c>
      <c r="J22" s="27"/>
      <c r="K22" s="27">
        <v>4854</v>
      </c>
      <c r="L22" s="17">
        <f t="shared" si="0"/>
        <v>64993</v>
      </c>
      <c r="M22" s="27"/>
      <c r="N22" s="36"/>
    </row>
    <row r="23" spans="1:14" ht="12.75">
      <c r="A23" s="10">
        <v>14</v>
      </c>
      <c r="B23" s="27">
        <v>670</v>
      </c>
      <c r="C23" s="27">
        <v>11757</v>
      </c>
      <c r="D23" s="27">
        <v>27841</v>
      </c>
      <c r="E23" s="27">
        <v>11547</v>
      </c>
      <c r="F23" s="27">
        <v>2351</v>
      </c>
      <c r="G23" s="27">
        <v>527</v>
      </c>
      <c r="H23" s="27">
        <v>338</v>
      </c>
      <c r="I23" s="27">
        <v>1557</v>
      </c>
      <c r="J23" s="27">
        <v>420</v>
      </c>
      <c r="K23" s="27">
        <v>2445</v>
      </c>
      <c r="L23" s="17">
        <f t="shared" si="0"/>
        <v>59453</v>
      </c>
      <c r="M23" s="27"/>
      <c r="N23" s="36"/>
    </row>
    <row r="24" spans="1:14" ht="12.75">
      <c r="A24" s="10">
        <v>15</v>
      </c>
      <c r="B24" s="27">
        <v>443</v>
      </c>
      <c r="C24" s="27">
        <v>9832</v>
      </c>
      <c r="D24" s="27">
        <v>25565</v>
      </c>
      <c r="E24" s="27">
        <v>10084</v>
      </c>
      <c r="F24" s="27">
        <v>2582</v>
      </c>
      <c r="G24" s="27">
        <v>464</v>
      </c>
      <c r="H24" s="27">
        <v>260</v>
      </c>
      <c r="I24" s="27">
        <v>1482</v>
      </c>
      <c r="J24" s="27">
        <v>96</v>
      </c>
      <c r="K24" s="27">
        <v>1045</v>
      </c>
      <c r="L24" s="17">
        <f t="shared" si="0"/>
        <v>51853</v>
      </c>
      <c r="M24" s="27"/>
      <c r="N24" s="36"/>
    </row>
    <row r="25" spans="1:14" ht="12.75">
      <c r="A25" s="10">
        <v>16</v>
      </c>
      <c r="B25" s="27">
        <v>733</v>
      </c>
      <c r="C25" s="27">
        <v>11273</v>
      </c>
      <c r="D25" s="27">
        <v>28277</v>
      </c>
      <c r="E25" s="27">
        <v>13213</v>
      </c>
      <c r="F25" s="27">
        <v>2594</v>
      </c>
      <c r="G25" s="27">
        <v>327</v>
      </c>
      <c r="H25" s="27">
        <v>290</v>
      </c>
      <c r="I25" s="27">
        <v>1632</v>
      </c>
      <c r="J25" s="27"/>
      <c r="K25" s="27">
        <v>1164</v>
      </c>
      <c r="L25" s="17">
        <f t="shared" si="0"/>
        <v>59503</v>
      </c>
      <c r="M25" s="27"/>
      <c r="N25" s="36"/>
    </row>
    <row r="26" spans="1:14" ht="12.75">
      <c r="A26" s="10">
        <v>17</v>
      </c>
      <c r="B26" s="27">
        <v>522</v>
      </c>
      <c r="C26" s="27">
        <v>11115</v>
      </c>
      <c r="D26" s="27">
        <v>27595</v>
      </c>
      <c r="E26" s="27">
        <v>11860</v>
      </c>
      <c r="F26" s="27">
        <v>2035</v>
      </c>
      <c r="G26" s="27">
        <v>508</v>
      </c>
      <c r="H26" s="27">
        <v>278</v>
      </c>
      <c r="I26" s="27">
        <v>1591</v>
      </c>
      <c r="J26" s="27"/>
      <c r="K26" s="27">
        <v>1514</v>
      </c>
      <c r="L26" s="17">
        <f t="shared" si="0"/>
        <v>57018</v>
      </c>
      <c r="M26" s="27"/>
      <c r="N26" s="36"/>
    </row>
    <row r="27" spans="1:14" ht="12.75">
      <c r="A27" s="10">
        <v>18</v>
      </c>
      <c r="B27" s="27">
        <v>538</v>
      </c>
      <c r="C27" s="27">
        <v>10985</v>
      </c>
      <c r="D27" s="27">
        <v>28577</v>
      </c>
      <c r="E27" s="27">
        <v>13175</v>
      </c>
      <c r="F27" s="27">
        <v>3246</v>
      </c>
      <c r="G27" s="27">
        <v>674</v>
      </c>
      <c r="H27" s="27">
        <v>368</v>
      </c>
      <c r="I27" s="27">
        <v>1566</v>
      </c>
      <c r="J27" s="27"/>
      <c r="K27" s="27">
        <v>5995</v>
      </c>
      <c r="L27" s="17">
        <f t="shared" si="0"/>
        <v>65124</v>
      </c>
      <c r="M27" s="27"/>
      <c r="N27" s="36"/>
    </row>
    <row r="28" spans="1:14" ht="12.75">
      <c r="A28" s="10">
        <v>19</v>
      </c>
      <c r="B28" s="27">
        <v>738</v>
      </c>
      <c r="C28" s="27">
        <v>10925</v>
      </c>
      <c r="D28" s="27">
        <v>28045</v>
      </c>
      <c r="E28" s="27">
        <v>13567</v>
      </c>
      <c r="F28" s="27">
        <v>2969</v>
      </c>
      <c r="G28" s="27">
        <v>346</v>
      </c>
      <c r="H28" s="27">
        <v>316</v>
      </c>
      <c r="I28" s="27">
        <v>1750</v>
      </c>
      <c r="J28" s="27"/>
      <c r="K28" s="27">
        <v>1658</v>
      </c>
      <c r="L28" s="17">
        <f t="shared" si="0"/>
        <v>60314</v>
      </c>
      <c r="M28" s="27"/>
      <c r="N28" s="36"/>
    </row>
    <row r="29" spans="1:14" ht="12.75">
      <c r="A29" s="10">
        <v>20</v>
      </c>
      <c r="B29" s="27">
        <v>545</v>
      </c>
      <c r="C29" s="27">
        <v>9615</v>
      </c>
      <c r="D29" s="27">
        <v>24239</v>
      </c>
      <c r="E29" s="27">
        <v>11313</v>
      </c>
      <c r="F29" s="27">
        <v>2565</v>
      </c>
      <c r="G29" s="27">
        <v>175</v>
      </c>
      <c r="H29" s="27">
        <v>259</v>
      </c>
      <c r="I29" s="27">
        <v>1460</v>
      </c>
      <c r="J29" s="27"/>
      <c r="K29" s="27">
        <v>1043</v>
      </c>
      <c r="L29" s="17">
        <f t="shared" si="0"/>
        <v>51214</v>
      </c>
      <c r="M29" s="27"/>
      <c r="N29" s="36"/>
    </row>
    <row r="30" spans="1:14" ht="12.75">
      <c r="A30" s="10">
        <v>21</v>
      </c>
      <c r="B30" s="27">
        <v>667</v>
      </c>
      <c r="C30" s="27">
        <v>11659</v>
      </c>
      <c r="D30" s="27">
        <v>29434</v>
      </c>
      <c r="E30" s="27">
        <v>15379</v>
      </c>
      <c r="F30" s="27">
        <v>2828</v>
      </c>
      <c r="G30" s="27">
        <v>166</v>
      </c>
      <c r="H30" s="27">
        <v>310</v>
      </c>
      <c r="I30" s="27">
        <v>1735</v>
      </c>
      <c r="J30" s="27"/>
      <c r="K30" s="27">
        <v>1185</v>
      </c>
      <c r="L30" s="17">
        <f t="shared" si="0"/>
        <v>63363</v>
      </c>
      <c r="M30" s="27"/>
      <c r="N30" s="36"/>
    </row>
    <row r="31" spans="1:14" ht="12.75">
      <c r="A31" s="10">
        <v>22</v>
      </c>
      <c r="B31" s="27">
        <v>701</v>
      </c>
      <c r="C31" s="27">
        <v>12818</v>
      </c>
      <c r="D31" s="27">
        <v>32756</v>
      </c>
      <c r="E31" s="27">
        <v>17092</v>
      </c>
      <c r="F31" s="27">
        <v>2740</v>
      </c>
      <c r="G31" s="27">
        <v>180</v>
      </c>
      <c r="H31" s="27">
        <v>403</v>
      </c>
      <c r="I31" s="27">
        <v>1866</v>
      </c>
      <c r="J31" s="27"/>
      <c r="K31" s="27">
        <v>6590</v>
      </c>
      <c r="L31" s="17">
        <f t="shared" si="0"/>
        <v>75146</v>
      </c>
      <c r="M31" s="27"/>
      <c r="N31" s="36"/>
    </row>
    <row r="32" spans="1:14" ht="12.75">
      <c r="A32" s="10">
        <v>23</v>
      </c>
      <c r="B32" s="27">
        <v>677</v>
      </c>
      <c r="C32" s="27">
        <v>11445</v>
      </c>
      <c r="D32" s="27">
        <v>28842</v>
      </c>
      <c r="E32" s="27">
        <v>14316</v>
      </c>
      <c r="F32" s="27">
        <v>1535</v>
      </c>
      <c r="G32" s="27">
        <v>171</v>
      </c>
      <c r="H32" s="27">
        <v>331</v>
      </c>
      <c r="I32" s="27">
        <v>1731</v>
      </c>
      <c r="J32" s="27"/>
      <c r="K32" s="27">
        <v>1252</v>
      </c>
      <c r="L32" s="17">
        <f t="shared" si="0"/>
        <v>60300</v>
      </c>
      <c r="M32" s="27"/>
      <c r="N32" s="36"/>
    </row>
    <row r="33" spans="1:12" ht="12.75">
      <c r="A33" s="10">
        <v>24</v>
      </c>
      <c r="B33" s="27">
        <v>524</v>
      </c>
      <c r="C33" s="27">
        <v>9228</v>
      </c>
      <c r="D33" s="27">
        <v>24060</v>
      </c>
      <c r="E33" s="27">
        <v>10930</v>
      </c>
      <c r="F33" s="27">
        <v>1280</v>
      </c>
      <c r="G33" s="27">
        <v>212</v>
      </c>
      <c r="H33" s="27">
        <v>259</v>
      </c>
      <c r="I33" s="27">
        <v>1547</v>
      </c>
      <c r="J33" s="27">
        <v>600</v>
      </c>
      <c r="K33" s="27">
        <v>1060</v>
      </c>
      <c r="L33" s="17">
        <f t="shared" si="0"/>
        <v>49700</v>
      </c>
    </row>
    <row r="34" spans="1:12" ht="12.75">
      <c r="A34" s="10">
        <v>25</v>
      </c>
      <c r="B34" s="27">
        <v>517</v>
      </c>
      <c r="C34" s="27">
        <v>9848</v>
      </c>
      <c r="D34" s="27">
        <v>25500</v>
      </c>
      <c r="E34" s="27">
        <v>11658</v>
      </c>
      <c r="F34" s="27">
        <v>1320</v>
      </c>
      <c r="G34" s="27">
        <v>105</v>
      </c>
      <c r="H34" s="27">
        <v>272</v>
      </c>
      <c r="I34" s="27">
        <v>1606</v>
      </c>
      <c r="J34" s="27">
        <v>600</v>
      </c>
      <c r="K34" s="27">
        <v>1098</v>
      </c>
      <c r="L34" s="17">
        <f t="shared" si="0"/>
        <v>52524</v>
      </c>
    </row>
    <row r="35" spans="1:12" ht="12.75">
      <c r="A35" s="10">
        <v>26</v>
      </c>
      <c r="B35" s="27">
        <v>472</v>
      </c>
      <c r="C35" s="27">
        <v>12414</v>
      </c>
      <c r="D35" s="27">
        <v>31573</v>
      </c>
      <c r="E35" s="27">
        <v>13266</v>
      </c>
      <c r="F35" s="27">
        <v>1438</v>
      </c>
      <c r="G35" s="27">
        <v>226</v>
      </c>
      <c r="H35" s="27">
        <v>448</v>
      </c>
      <c r="I35" s="27">
        <v>1925</v>
      </c>
      <c r="J35" s="27">
        <v>360</v>
      </c>
      <c r="K35" s="27">
        <v>6095</v>
      </c>
      <c r="L35" s="17">
        <f t="shared" si="0"/>
        <v>68217</v>
      </c>
    </row>
    <row r="36" spans="1:12" ht="12.75">
      <c r="A36" s="10">
        <v>27</v>
      </c>
      <c r="B36" s="27">
        <v>714</v>
      </c>
      <c r="C36" s="27">
        <v>12891</v>
      </c>
      <c r="D36" s="27">
        <v>30766</v>
      </c>
      <c r="E36" s="27">
        <v>13023</v>
      </c>
      <c r="F36" s="27">
        <v>833</v>
      </c>
      <c r="G36" s="27">
        <v>63</v>
      </c>
      <c r="H36" s="27">
        <v>333</v>
      </c>
      <c r="I36" s="27">
        <v>1952</v>
      </c>
      <c r="J36" s="27">
        <v>356</v>
      </c>
      <c r="K36" s="27">
        <v>1781</v>
      </c>
      <c r="L36" s="17">
        <f t="shared" si="0"/>
        <v>62712</v>
      </c>
    </row>
    <row r="37" spans="1:12" ht="12.75">
      <c r="A37" s="10">
        <v>28</v>
      </c>
      <c r="B37" s="27">
        <v>755</v>
      </c>
      <c r="C37" s="27">
        <v>12970</v>
      </c>
      <c r="D37" s="27">
        <v>32392</v>
      </c>
      <c r="E37" s="27">
        <v>13299</v>
      </c>
      <c r="F37" s="27">
        <v>1424</v>
      </c>
      <c r="G37" s="27">
        <v>214</v>
      </c>
      <c r="H37" s="27">
        <v>368</v>
      </c>
      <c r="I37" s="27">
        <v>2068</v>
      </c>
      <c r="J37" s="27"/>
      <c r="K37" s="27">
        <v>1323</v>
      </c>
      <c r="L37" s="17">
        <f t="shared" si="0"/>
        <v>64813</v>
      </c>
    </row>
    <row r="38" spans="1:12" ht="12.75">
      <c r="A38" s="10">
        <v>29</v>
      </c>
      <c r="B38" s="27">
        <v>565</v>
      </c>
      <c r="C38" s="27">
        <v>11114</v>
      </c>
      <c r="D38" s="27">
        <v>28030</v>
      </c>
      <c r="E38" s="27">
        <v>11010</v>
      </c>
      <c r="F38" s="27">
        <v>1267</v>
      </c>
      <c r="G38" s="27">
        <v>231</v>
      </c>
      <c r="H38" s="27">
        <v>306</v>
      </c>
      <c r="I38" s="27">
        <v>1781</v>
      </c>
      <c r="J38" s="27"/>
      <c r="K38" s="27">
        <v>1142</v>
      </c>
      <c r="L38" s="17">
        <f t="shared" si="0"/>
        <v>55446</v>
      </c>
    </row>
    <row r="39" spans="1:12" ht="12.75">
      <c r="A39" s="10">
        <v>30</v>
      </c>
      <c r="B39" s="27">
        <v>467</v>
      </c>
      <c r="C39" s="27">
        <v>9172</v>
      </c>
      <c r="D39" s="27">
        <v>23561</v>
      </c>
      <c r="E39" s="27">
        <v>8785</v>
      </c>
      <c r="F39" s="27">
        <v>884</v>
      </c>
      <c r="G39" s="27">
        <v>177</v>
      </c>
      <c r="H39" s="27">
        <v>255</v>
      </c>
      <c r="I39" s="27">
        <v>1524</v>
      </c>
      <c r="J39" s="27"/>
      <c r="K39" s="27">
        <v>976</v>
      </c>
      <c r="L39" s="17">
        <f t="shared" si="0"/>
        <v>45801</v>
      </c>
    </row>
    <row r="40" spans="1:12" ht="12.75">
      <c r="A40" s="10">
        <v>31</v>
      </c>
      <c r="B40" s="27">
        <v>561</v>
      </c>
      <c r="C40" s="27">
        <v>13265</v>
      </c>
      <c r="D40" s="27">
        <v>32330</v>
      </c>
      <c r="E40" s="27">
        <v>11821</v>
      </c>
      <c r="F40" s="27">
        <v>1692</v>
      </c>
      <c r="G40" s="27">
        <v>439</v>
      </c>
      <c r="H40" s="27">
        <v>408</v>
      </c>
      <c r="I40" s="27">
        <v>1810</v>
      </c>
      <c r="J40" s="27"/>
      <c r="K40" s="27">
        <v>6643</v>
      </c>
      <c r="L40" s="17">
        <f t="shared" si="0"/>
        <v>68969</v>
      </c>
    </row>
    <row r="41" spans="1:12" ht="12.75">
      <c r="A41" s="10">
        <v>32</v>
      </c>
      <c r="B41" s="27">
        <v>669</v>
      </c>
      <c r="C41" s="27">
        <v>12890</v>
      </c>
      <c r="D41" s="27">
        <v>31983</v>
      </c>
      <c r="E41" s="27">
        <v>13533</v>
      </c>
      <c r="F41" s="27">
        <v>3349</v>
      </c>
      <c r="G41" s="27">
        <v>637</v>
      </c>
      <c r="H41" s="27">
        <v>356</v>
      </c>
      <c r="I41" s="27">
        <v>1954</v>
      </c>
      <c r="J41" s="27"/>
      <c r="K41" s="27">
        <v>1490</v>
      </c>
      <c r="L41" s="17">
        <f t="shared" si="0"/>
        <v>66861</v>
      </c>
    </row>
    <row r="42" spans="1:12" ht="12.75">
      <c r="A42" s="10">
        <v>33</v>
      </c>
      <c r="B42" s="27">
        <v>542</v>
      </c>
      <c r="C42" s="27">
        <v>10433</v>
      </c>
      <c r="D42" s="27">
        <v>27297</v>
      </c>
      <c r="E42" s="27">
        <v>12591</v>
      </c>
      <c r="F42" s="27">
        <v>3029</v>
      </c>
      <c r="G42" s="27">
        <v>562</v>
      </c>
      <c r="H42" s="27">
        <v>316</v>
      </c>
      <c r="I42" s="27">
        <v>1784</v>
      </c>
      <c r="J42" s="27"/>
      <c r="K42" s="27">
        <v>1586</v>
      </c>
      <c r="L42" s="17">
        <f t="shared" si="0"/>
        <v>58140</v>
      </c>
    </row>
    <row r="43" spans="1:12" ht="12.75">
      <c r="A43" s="10">
        <v>34</v>
      </c>
      <c r="B43" s="27"/>
      <c r="C43" s="27">
        <v>4624</v>
      </c>
      <c r="D43" s="27">
        <v>12595</v>
      </c>
      <c r="E43" s="27">
        <v>5160</v>
      </c>
      <c r="F43" s="27">
        <v>1222</v>
      </c>
      <c r="G43" s="27">
        <v>230</v>
      </c>
      <c r="H43" s="27">
        <v>76</v>
      </c>
      <c r="I43" s="27">
        <v>781</v>
      </c>
      <c r="J43" s="27"/>
      <c r="K43" s="27">
        <v>300</v>
      </c>
      <c r="L43" s="17">
        <f t="shared" si="0"/>
        <v>24988</v>
      </c>
    </row>
    <row r="44" spans="1:12" ht="12.75">
      <c r="A44" s="10">
        <v>35</v>
      </c>
      <c r="B44" s="27">
        <v>1239</v>
      </c>
      <c r="C44" s="27">
        <v>22227</v>
      </c>
      <c r="D44" s="27">
        <v>51230</v>
      </c>
      <c r="E44" s="27">
        <v>23056</v>
      </c>
      <c r="F44" s="27">
        <v>4699</v>
      </c>
      <c r="G44" s="27">
        <v>769</v>
      </c>
      <c r="H44" s="27">
        <v>723</v>
      </c>
      <c r="I44" s="27">
        <v>3313</v>
      </c>
      <c r="J44" s="27"/>
      <c r="K44" s="27">
        <v>8320</v>
      </c>
      <c r="L44" s="17">
        <f t="shared" si="0"/>
        <v>115576</v>
      </c>
    </row>
    <row r="45" spans="1:12" ht="12.75">
      <c r="A45" s="10">
        <v>36</v>
      </c>
      <c r="B45" s="27">
        <v>271</v>
      </c>
      <c r="C45" s="27">
        <v>7133</v>
      </c>
      <c r="D45" s="27">
        <v>19749</v>
      </c>
      <c r="E45" s="27">
        <v>8909</v>
      </c>
      <c r="F45" s="27">
        <v>1419</v>
      </c>
      <c r="G45" s="27">
        <v>111</v>
      </c>
      <c r="H45" s="27">
        <v>197</v>
      </c>
      <c r="I45" s="27">
        <v>1201</v>
      </c>
      <c r="J45" s="27"/>
      <c r="K45" s="27">
        <v>1031</v>
      </c>
      <c r="L45" s="17">
        <f t="shared" si="0"/>
        <v>40021</v>
      </c>
    </row>
    <row r="46" spans="1:12" ht="12.75">
      <c r="A46" s="10">
        <v>37</v>
      </c>
      <c r="B46" s="27">
        <v>331</v>
      </c>
      <c r="C46" s="27">
        <v>7604</v>
      </c>
      <c r="D46" s="27">
        <v>20059</v>
      </c>
      <c r="E46" s="27">
        <v>8984</v>
      </c>
      <c r="F46" s="27">
        <v>1513</v>
      </c>
      <c r="G46" s="27">
        <v>249</v>
      </c>
      <c r="H46" s="27">
        <v>222</v>
      </c>
      <c r="I46" s="27">
        <v>1419</v>
      </c>
      <c r="J46" s="27">
        <v>300</v>
      </c>
      <c r="K46" s="27">
        <v>1032</v>
      </c>
      <c r="L46" s="17">
        <f t="shared" si="0"/>
        <v>41713</v>
      </c>
    </row>
    <row r="47" spans="1:12" ht="12.75">
      <c r="A47" s="10">
        <v>38</v>
      </c>
      <c r="B47" s="27">
        <v>595</v>
      </c>
      <c r="C47" s="27">
        <v>11389</v>
      </c>
      <c r="D47" s="27">
        <v>29120</v>
      </c>
      <c r="E47" s="27">
        <v>13265</v>
      </c>
      <c r="F47" s="27">
        <v>2393</v>
      </c>
      <c r="G47" s="27">
        <v>375</v>
      </c>
      <c r="H47" s="27">
        <v>349</v>
      </c>
      <c r="I47" s="27">
        <v>1967</v>
      </c>
      <c r="J47" s="27">
        <v>1380</v>
      </c>
      <c r="K47" s="27">
        <v>1304</v>
      </c>
      <c r="L47" s="17">
        <f t="shared" si="0"/>
        <v>62137</v>
      </c>
    </row>
    <row r="48" spans="1:12" ht="12.75">
      <c r="A48" s="10">
        <v>39</v>
      </c>
      <c r="B48" s="27">
        <v>601</v>
      </c>
      <c r="C48" s="27">
        <v>11957</v>
      </c>
      <c r="D48" s="27">
        <v>29765</v>
      </c>
      <c r="E48" s="27">
        <v>13739</v>
      </c>
      <c r="F48" s="27">
        <v>1528</v>
      </c>
      <c r="G48" s="27">
        <v>107</v>
      </c>
      <c r="H48" s="27">
        <v>333</v>
      </c>
      <c r="I48" s="27">
        <v>1870</v>
      </c>
      <c r="J48" s="27"/>
      <c r="K48" s="27">
        <v>2179</v>
      </c>
      <c r="L48" s="17">
        <f>SUM(B48:K48)</f>
        <v>62079</v>
      </c>
    </row>
    <row r="49" spans="1:12" ht="12.75">
      <c r="A49" s="10">
        <v>40</v>
      </c>
      <c r="B49" s="27">
        <v>769</v>
      </c>
      <c r="C49" s="27">
        <v>17076</v>
      </c>
      <c r="D49" s="27">
        <v>41444</v>
      </c>
      <c r="E49" s="27">
        <v>17523</v>
      </c>
      <c r="F49" s="27">
        <v>1639</v>
      </c>
      <c r="G49" s="27">
        <v>213</v>
      </c>
      <c r="H49" s="27">
        <v>527</v>
      </c>
      <c r="I49" s="27">
        <v>2399</v>
      </c>
      <c r="J49" s="27">
        <v>828</v>
      </c>
      <c r="K49" s="27">
        <v>6395</v>
      </c>
      <c r="L49" s="17">
        <f t="shared" si="0"/>
        <v>88813</v>
      </c>
    </row>
    <row r="50" spans="1:12" ht="12.75">
      <c r="A50" s="10">
        <v>41</v>
      </c>
      <c r="B50" s="27">
        <v>432</v>
      </c>
      <c r="C50" s="27">
        <v>10698</v>
      </c>
      <c r="D50" s="27">
        <v>26940</v>
      </c>
      <c r="E50" s="27">
        <v>10632</v>
      </c>
      <c r="F50" s="27">
        <v>1100</v>
      </c>
      <c r="G50" s="27">
        <v>209</v>
      </c>
      <c r="H50" s="27">
        <v>314</v>
      </c>
      <c r="I50" s="27">
        <v>1758</v>
      </c>
      <c r="J50" s="27"/>
      <c r="K50" s="27">
        <v>1104</v>
      </c>
      <c r="L50" s="17">
        <f t="shared" si="0"/>
        <v>53187</v>
      </c>
    </row>
    <row r="51" spans="1:12" ht="12.75">
      <c r="A51" s="10">
        <v>42</v>
      </c>
      <c r="B51" s="27">
        <v>344</v>
      </c>
      <c r="C51" s="27">
        <v>8483</v>
      </c>
      <c r="D51" s="27">
        <v>22110</v>
      </c>
      <c r="E51" s="27">
        <v>8222</v>
      </c>
      <c r="F51" s="27">
        <v>1103</v>
      </c>
      <c r="G51" s="27">
        <v>335</v>
      </c>
      <c r="H51" s="27">
        <v>228</v>
      </c>
      <c r="I51" s="27">
        <v>1358</v>
      </c>
      <c r="J51" s="27">
        <v>720</v>
      </c>
      <c r="K51" s="27">
        <v>999</v>
      </c>
      <c r="L51" s="17">
        <f t="shared" si="0"/>
        <v>43902</v>
      </c>
    </row>
    <row r="52" spans="1:12" ht="12.75">
      <c r="A52" s="10">
        <v>43</v>
      </c>
      <c r="B52" s="27">
        <v>371</v>
      </c>
      <c r="C52" s="27">
        <v>8973</v>
      </c>
      <c r="D52" s="27">
        <v>23370</v>
      </c>
      <c r="E52" s="27">
        <v>9384</v>
      </c>
      <c r="F52" s="27">
        <v>1666</v>
      </c>
      <c r="G52" s="27">
        <v>491</v>
      </c>
      <c r="H52" s="27">
        <v>254</v>
      </c>
      <c r="I52" s="27">
        <v>1429</v>
      </c>
      <c r="J52" s="27"/>
      <c r="K52" s="27">
        <v>1289</v>
      </c>
      <c r="L52" s="17">
        <f t="shared" si="0"/>
        <v>47227</v>
      </c>
    </row>
    <row r="53" spans="1:12" ht="12.75">
      <c r="A53" s="10">
        <v>44</v>
      </c>
      <c r="B53" s="27">
        <v>513</v>
      </c>
      <c r="C53" s="27">
        <v>14245</v>
      </c>
      <c r="D53" s="27">
        <v>33881</v>
      </c>
      <c r="E53" s="27">
        <v>13335</v>
      </c>
      <c r="F53" s="27">
        <v>4128</v>
      </c>
      <c r="G53" s="27">
        <v>898</v>
      </c>
      <c r="H53" s="27">
        <v>378</v>
      </c>
      <c r="I53" s="27">
        <v>1916</v>
      </c>
      <c r="J53" s="27"/>
      <c r="K53" s="27">
        <v>7193</v>
      </c>
      <c r="L53" s="17">
        <f t="shared" si="0"/>
        <v>76487</v>
      </c>
    </row>
    <row r="54" spans="1:12" ht="12.75">
      <c r="A54" s="10">
        <v>45</v>
      </c>
      <c r="B54" s="27">
        <v>323</v>
      </c>
      <c r="C54" s="27">
        <v>8413</v>
      </c>
      <c r="D54" s="27">
        <v>22034</v>
      </c>
      <c r="E54" s="27">
        <v>10074</v>
      </c>
      <c r="F54" s="27">
        <v>2671</v>
      </c>
      <c r="G54" s="27">
        <v>466</v>
      </c>
      <c r="H54" s="27">
        <v>230</v>
      </c>
      <c r="I54" s="27">
        <v>1352</v>
      </c>
      <c r="J54" s="27"/>
      <c r="K54" s="27">
        <v>880</v>
      </c>
      <c r="L54" s="17">
        <f t="shared" si="0"/>
        <v>46443</v>
      </c>
    </row>
    <row r="55" spans="1:12" ht="12.75">
      <c r="A55" s="10">
        <v>46</v>
      </c>
      <c r="B55" s="27">
        <v>432</v>
      </c>
      <c r="C55" s="27">
        <v>9407</v>
      </c>
      <c r="D55" s="27">
        <v>23912</v>
      </c>
      <c r="E55" s="27">
        <v>11013</v>
      </c>
      <c r="F55" s="27">
        <v>3324</v>
      </c>
      <c r="G55" s="27">
        <v>565</v>
      </c>
      <c r="H55" s="27">
        <v>251</v>
      </c>
      <c r="I55" s="27">
        <v>1413</v>
      </c>
      <c r="J55" s="27"/>
      <c r="K55" s="27">
        <v>909</v>
      </c>
      <c r="L55" s="17">
        <f t="shared" si="0"/>
        <v>51226</v>
      </c>
    </row>
    <row r="56" spans="1:12" ht="12.75">
      <c r="A56" s="10">
        <v>47</v>
      </c>
      <c r="B56" s="27">
        <v>514</v>
      </c>
      <c r="C56" s="27">
        <v>10567</v>
      </c>
      <c r="D56" s="27">
        <v>26359</v>
      </c>
      <c r="E56" s="27">
        <v>14124</v>
      </c>
      <c r="F56" s="27">
        <v>4161</v>
      </c>
      <c r="G56" s="27">
        <v>621</v>
      </c>
      <c r="H56" s="27">
        <v>292</v>
      </c>
      <c r="I56" s="27">
        <v>1511</v>
      </c>
      <c r="J56" s="27"/>
      <c r="K56" s="27">
        <v>1148</v>
      </c>
      <c r="L56" s="17">
        <f t="shared" si="0"/>
        <v>59297</v>
      </c>
    </row>
    <row r="57" spans="1:12" ht="12.75">
      <c r="A57" s="10">
        <v>48</v>
      </c>
      <c r="B57" s="27"/>
      <c r="C57" s="27">
        <v>5540</v>
      </c>
      <c r="D57" s="27">
        <v>14225</v>
      </c>
      <c r="E57" s="27">
        <v>7411</v>
      </c>
      <c r="F57" s="27">
        <v>2008</v>
      </c>
      <c r="G57" s="27">
        <v>274</v>
      </c>
      <c r="H57" s="27">
        <v>126</v>
      </c>
      <c r="I57" s="27">
        <v>809</v>
      </c>
      <c r="J57" s="27"/>
      <c r="K57" s="27">
        <v>6449</v>
      </c>
      <c r="L57" s="17">
        <f t="shared" si="0"/>
        <v>36842</v>
      </c>
    </row>
    <row r="58" spans="1:12" ht="12.75">
      <c r="A58" s="10">
        <v>49</v>
      </c>
      <c r="B58" s="27">
        <v>1037</v>
      </c>
      <c r="C58" s="27">
        <v>17977</v>
      </c>
      <c r="D58" s="27">
        <v>44836</v>
      </c>
      <c r="E58" s="27">
        <v>28052</v>
      </c>
      <c r="F58" s="27">
        <v>5838</v>
      </c>
      <c r="G58" s="27">
        <v>697</v>
      </c>
      <c r="H58" s="27">
        <v>553</v>
      </c>
      <c r="I58" s="27">
        <v>2568</v>
      </c>
      <c r="J58" s="27"/>
      <c r="K58" s="27">
        <v>2511</v>
      </c>
      <c r="L58" s="17">
        <f t="shared" si="0"/>
        <v>104069</v>
      </c>
    </row>
    <row r="59" spans="1:12" ht="12.75">
      <c r="A59" s="10">
        <v>50</v>
      </c>
      <c r="B59" s="27">
        <v>399</v>
      </c>
      <c r="C59" s="27">
        <v>9090</v>
      </c>
      <c r="D59" s="27">
        <v>23609</v>
      </c>
      <c r="E59" s="27">
        <v>12597</v>
      </c>
      <c r="F59" s="27">
        <v>2097</v>
      </c>
      <c r="G59" s="27">
        <v>327</v>
      </c>
      <c r="H59" s="27">
        <v>249</v>
      </c>
      <c r="I59" s="27">
        <v>1339</v>
      </c>
      <c r="J59" s="27"/>
      <c r="K59" s="27">
        <v>858</v>
      </c>
      <c r="L59" s="17">
        <f t="shared" si="0"/>
        <v>50565</v>
      </c>
    </row>
    <row r="60" spans="1:12" ht="12.75">
      <c r="A60" s="10">
        <v>51</v>
      </c>
      <c r="B60" s="27">
        <v>569</v>
      </c>
      <c r="C60" s="27">
        <v>10301</v>
      </c>
      <c r="D60" s="27">
        <v>26877</v>
      </c>
      <c r="E60" s="27">
        <v>14556</v>
      </c>
      <c r="F60" s="27">
        <v>2168</v>
      </c>
      <c r="G60" s="27">
        <v>355</v>
      </c>
      <c r="H60" s="27">
        <v>315</v>
      </c>
      <c r="I60" s="27">
        <v>1554</v>
      </c>
      <c r="J60" s="27"/>
      <c r="K60" s="27">
        <v>1071</v>
      </c>
      <c r="L60" s="17">
        <f t="shared" si="0"/>
        <v>57766</v>
      </c>
    </row>
    <row r="61" spans="1:12" ht="12.75">
      <c r="A61" s="10">
        <v>52</v>
      </c>
      <c r="B61" s="27">
        <v>283</v>
      </c>
      <c r="C61" s="27">
        <v>9900</v>
      </c>
      <c r="D61" s="27">
        <v>34533</v>
      </c>
      <c r="E61" s="27">
        <v>15259</v>
      </c>
      <c r="F61" s="27">
        <v>3099</v>
      </c>
      <c r="G61" s="27">
        <v>2565</v>
      </c>
      <c r="H61" s="27">
        <v>420</v>
      </c>
      <c r="I61" s="27">
        <v>5336</v>
      </c>
      <c r="J61" s="27">
        <v>1320</v>
      </c>
      <c r="K61" s="27">
        <v>22642</v>
      </c>
      <c r="L61" s="17">
        <f t="shared" si="0"/>
        <v>95357</v>
      </c>
    </row>
    <row r="62" spans="1:12" ht="12.75">
      <c r="A62" s="10">
        <v>53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>
        <f t="shared" si="0"/>
        <v>0</v>
      </c>
    </row>
    <row r="63" spans="1:12" ht="12.75">
      <c r="A63" s="12" t="s">
        <v>13</v>
      </c>
      <c r="B63" s="19">
        <f aca="true" t="shared" si="1" ref="B63:I63">SUM(B10:B62)</f>
        <v>28116</v>
      </c>
      <c r="C63" s="19">
        <f t="shared" si="1"/>
        <v>574517</v>
      </c>
      <c r="D63" s="19">
        <f t="shared" si="1"/>
        <v>1470252</v>
      </c>
      <c r="E63" s="19">
        <f t="shared" si="1"/>
        <v>664191</v>
      </c>
      <c r="F63" s="19">
        <f t="shared" si="1"/>
        <v>113324</v>
      </c>
      <c r="G63" s="19">
        <f t="shared" si="1"/>
        <v>19876</v>
      </c>
      <c r="H63" s="19">
        <f t="shared" si="1"/>
        <v>16631</v>
      </c>
      <c r="I63" s="19">
        <f t="shared" si="1"/>
        <v>90969</v>
      </c>
      <c r="J63" s="19">
        <f>SUM(J10:J61)</f>
        <v>9704</v>
      </c>
      <c r="K63" s="19">
        <f>SUM(K10:K62)</f>
        <v>142028</v>
      </c>
      <c r="L63" s="19">
        <f>SUM(L10:L62)</f>
        <v>3129608</v>
      </c>
    </row>
    <row r="64" spans="1:12" ht="12.75">
      <c r="A64" s="4" t="s">
        <v>21</v>
      </c>
      <c r="B64" s="14">
        <f>B63/L63</f>
        <v>0.008983872740611604</v>
      </c>
      <c r="C64" s="14">
        <f>C63/L63</f>
        <v>0.18357474801956028</v>
      </c>
      <c r="D64" s="14">
        <f>D63/L63</f>
        <v>0.4697879095401085</v>
      </c>
      <c r="E64" s="14">
        <f>E63/L63</f>
        <v>0.21222817681958892</v>
      </c>
      <c r="F64" s="14">
        <f>F63/L63</f>
        <v>0.03621028576102822</v>
      </c>
      <c r="G64" s="14">
        <f>G63/L63</f>
        <v>0.0063509551355952565</v>
      </c>
      <c r="H64" s="14">
        <f>H63/L63</f>
        <v>0.0053140840642022895</v>
      </c>
      <c r="I64" s="14">
        <f>I63/L63</f>
        <v>0.029067218642079135</v>
      </c>
      <c r="J64" s="14">
        <f>J63/L63</f>
        <v>0.003100707820276533</v>
      </c>
      <c r="K64" s="14">
        <f>K63/L63</f>
        <v>0.04538204145694924</v>
      </c>
      <c r="L64" s="15">
        <f>SUM(B64:K64)</f>
        <v>1</v>
      </c>
    </row>
    <row r="66" spans="1:13" ht="12.75">
      <c r="A66" s="4" t="s">
        <v>36</v>
      </c>
      <c r="B66" s="4" t="s">
        <v>35</v>
      </c>
      <c r="M66" s="4" t="s">
        <v>0</v>
      </c>
    </row>
    <row r="67" ht="12.75">
      <c r="J67" s="4" t="s">
        <v>0</v>
      </c>
    </row>
  </sheetData>
  <sheetProtection/>
  <mergeCells count="3">
    <mergeCell ref="A4:L4"/>
    <mergeCell ref="A6:L6"/>
    <mergeCell ref="A5:L5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39">
      <selection activeCell="L63" sqref="L63"/>
    </sheetView>
  </sheetViews>
  <sheetFormatPr defaultColWidth="9.140625" defaultRowHeight="12.75"/>
  <cols>
    <col min="1" max="1" width="15.28125" style="4" customWidth="1"/>
    <col min="2" max="2" width="9.7109375" style="4" customWidth="1"/>
    <col min="3" max="3" width="9.140625" style="4" customWidth="1"/>
    <col min="4" max="4" width="12.28125" style="4" customWidth="1"/>
    <col min="5" max="11" width="9.140625" style="4" customWidth="1"/>
    <col min="12" max="12" width="13.57421875" style="4" customWidth="1"/>
    <col min="13" max="16384" width="9.140625" style="4" customWidth="1"/>
  </cols>
  <sheetData>
    <row r="1" ht="12.75">
      <c r="A1" s="4" t="s">
        <v>29</v>
      </c>
    </row>
    <row r="2" spans="1:2" ht="12.75">
      <c r="A2" s="4" t="s">
        <v>16</v>
      </c>
      <c r="B2" s="43" t="s">
        <v>53</v>
      </c>
    </row>
    <row r="3" ht="12.75">
      <c r="B3" s="28"/>
    </row>
    <row r="4" spans="1:12" ht="12.75">
      <c r="A4" s="45" t="s">
        <v>40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46">
        <v>2010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2.75">
      <c r="A7" s="9" t="s">
        <v>17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12" ht="12.75">
      <c r="A8" s="9" t="s">
        <v>18</v>
      </c>
      <c r="B8" s="9"/>
      <c r="C8" s="9"/>
      <c r="D8" s="9"/>
      <c r="E8" s="9"/>
      <c r="F8" s="9"/>
      <c r="G8" s="9"/>
      <c r="H8" s="9"/>
      <c r="I8" s="9"/>
      <c r="J8" s="9"/>
      <c r="K8" s="9" t="s">
        <v>19</v>
      </c>
      <c r="L8" s="9" t="s">
        <v>12</v>
      </c>
    </row>
    <row r="9" spans="1:1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9" t="s">
        <v>20</v>
      </c>
    </row>
    <row r="10" spans="1:12" ht="12.75">
      <c r="A10" s="10">
        <v>1</v>
      </c>
      <c r="B10" s="39"/>
      <c r="C10" s="39">
        <v>5469</v>
      </c>
      <c r="D10" s="39">
        <v>13528</v>
      </c>
      <c r="E10" s="39">
        <v>5339</v>
      </c>
      <c r="F10" s="39">
        <v>650</v>
      </c>
      <c r="G10" s="39">
        <v>99</v>
      </c>
      <c r="H10" s="39">
        <v>238</v>
      </c>
      <c r="I10" s="39">
        <v>616</v>
      </c>
      <c r="J10" s="39">
        <v>2018</v>
      </c>
      <c r="K10" s="39">
        <v>349</v>
      </c>
      <c r="L10" s="17">
        <f>SUM(B10:K10)</f>
        <v>28306</v>
      </c>
    </row>
    <row r="11" spans="1:12" ht="12.75">
      <c r="A11" s="10">
        <v>2</v>
      </c>
      <c r="B11" s="17">
        <v>8</v>
      </c>
      <c r="C11" s="17">
        <v>6087</v>
      </c>
      <c r="D11" s="17">
        <v>16473</v>
      </c>
      <c r="E11" s="17">
        <v>7589</v>
      </c>
      <c r="F11" s="17">
        <v>871</v>
      </c>
      <c r="G11" s="17">
        <v>106</v>
      </c>
      <c r="H11" s="17">
        <v>237</v>
      </c>
      <c r="I11" s="17">
        <v>605</v>
      </c>
      <c r="J11" s="17">
        <v>4800</v>
      </c>
      <c r="K11" s="17">
        <v>393</v>
      </c>
      <c r="L11" s="17">
        <f aca="true" t="shared" si="0" ref="L11:L61">SUM(B11:K11)</f>
        <v>37169</v>
      </c>
    </row>
    <row r="12" spans="1:12" ht="12.75">
      <c r="A12" s="10">
        <v>3</v>
      </c>
      <c r="B12" s="17">
        <v>7</v>
      </c>
      <c r="C12" s="17">
        <v>6526</v>
      </c>
      <c r="D12" s="17">
        <v>9264</v>
      </c>
      <c r="E12" s="17">
        <v>5863</v>
      </c>
      <c r="F12" s="17">
        <v>687</v>
      </c>
      <c r="G12" s="17">
        <v>15</v>
      </c>
      <c r="H12" s="17">
        <v>210</v>
      </c>
      <c r="I12" s="17">
        <v>609</v>
      </c>
      <c r="J12" s="17">
        <v>243</v>
      </c>
      <c r="K12" s="17">
        <v>382</v>
      </c>
      <c r="L12" s="17">
        <f t="shared" si="0"/>
        <v>23806</v>
      </c>
    </row>
    <row r="13" spans="1:12" ht="12.75">
      <c r="A13" s="10">
        <v>4</v>
      </c>
      <c r="B13" s="17">
        <v>3</v>
      </c>
      <c r="C13" s="17">
        <v>9229</v>
      </c>
      <c r="D13" s="17">
        <v>21490</v>
      </c>
      <c r="E13" s="17">
        <v>8115</v>
      </c>
      <c r="F13" s="17">
        <v>522</v>
      </c>
      <c r="G13" s="17">
        <v>28</v>
      </c>
      <c r="H13" s="17">
        <v>341</v>
      </c>
      <c r="I13" s="17">
        <v>832</v>
      </c>
      <c r="J13" s="17">
        <v>3288</v>
      </c>
      <c r="K13" s="17">
        <v>569</v>
      </c>
      <c r="L13" s="17">
        <f t="shared" si="0"/>
        <v>44417</v>
      </c>
    </row>
    <row r="14" spans="1:12" ht="12.75">
      <c r="A14" s="10">
        <v>5</v>
      </c>
      <c r="B14" s="17">
        <v>2</v>
      </c>
      <c r="C14" s="17">
        <v>5127</v>
      </c>
      <c r="D14" s="17">
        <v>9962</v>
      </c>
      <c r="E14" s="17">
        <v>3795</v>
      </c>
      <c r="F14" s="17">
        <v>160</v>
      </c>
      <c r="G14" s="17">
        <v>11</v>
      </c>
      <c r="H14" s="17">
        <v>151</v>
      </c>
      <c r="I14" s="17">
        <v>452</v>
      </c>
      <c r="J14" s="17"/>
      <c r="K14" s="17">
        <v>273</v>
      </c>
      <c r="L14" s="17">
        <f t="shared" si="0"/>
        <v>19933</v>
      </c>
    </row>
    <row r="15" spans="1:12" ht="12.75">
      <c r="A15" s="10">
        <v>6</v>
      </c>
      <c r="B15" s="17">
        <v>1</v>
      </c>
      <c r="C15" s="17">
        <v>7630</v>
      </c>
      <c r="D15" s="17">
        <v>14375</v>
      </c>
      <c r="E15" s="17">
        <v>4733</v>
      </c>
      <c r="F15" s="17">
        <v>343</v>
      </c>
      <c r="G15" s="17">
        <v>85</v>
      </c>
      <c r="H15" s="17">
        <v>226</v>
      </c>
      <c r="I15" s="17">
        <v>682</v>
      </c>
      <c r="J15" s="17">
        <v>3744</v>
      </c>
      <c r="K15" s="17">
        <v>420</v>
      </c>
      <c r="L15" s="17">
        <f t="shared" si="0"/>
        <v>32239</v>
      </c>
    </row>
    <row r="16" spans="1:12" ht="12.75">
      <c r="A16" s="10">
        <v>7</v>
      </c>
      <c r="B16" s="17">
        <v>5</v>
      </c>
      <c r="C16" s="17">
        <v>7607</v>
      </c>
      <c r="D16" s="17">
        <v>19113</v>
      </c>
      <c r="E16" s="17">
        <v>5793</v>
      </c>
      <c r="F16" s="17">
        <v>533</v>
      </c>
      <c r="G16" s="17">
        <v>82</v>
      </c>
      <c r="H16" s="17">
        <v>256</v>
      </c>
      <c r="I16" s="17">
        <v>719</v>
      </c>
      <c r="J16" s="17">
        <v>2881</v>
      </c>
      <c r="K16" s="17">
        <v>416</v>
      </c>
      <c r="L16" s="17">
        <f t="shared" si="0"/>
        <v>37405</v>
      </c>
    </row>
    <row r="17" spans="1:12" ht="12.75">
      <c r="A17" s="10">
        <v>8</v>
      </c>
      <c r="B17" s="17">
        <v>1</v>
      </c>
      <c r="C17" s="17">
        <v>7937</v>
      </c>
      <c r="D17" s="17">
        <v>15452</v>
      </c>
      <c r="E17" s="17">
        <v>4419</v>
      </c>
      <c r="F17" s="17">
        <v>860</v>
      </c>
      <c r="G17" s="17">
        <v>183</v>
      </c>
      <c r="H17" s="17">
        <v>231</v>
      </c>
      <c r="I17" s="17">
        <v>709</v>
      </c>
      <c r="J17" s="17">
        <v>203</v>
      </c>
      <c r="K17" s="17">
        <v>386</v>
      </c>
      <c r="L17" s="17">
        <f t="shared" si="0"/>
        <v>30381</v>
      </c>
    </row>
    <row r="18" spans="1:12" ht="12.75">
      <c r="A18" s="10">
        <v>9</v>
      </c>
      <c r="B18" s="17">
        <v>4</v>
      </c>
      <c r="C18" s="17">
        <v>8379</v>
      </c>
      <c r="D18" s="17">
        <v>15653</v>
      </c>
      <c r="E18" s="17">
        <v>4915</v>
      </c>
      <c r="F18" s="17">
        <v>1336</v>
      </c>
      <c r="G18" s="17">
        <v>103</v>
      </c>
      <c r="H18" s="17">
        <v>247</v>
      </c>
      <c r="I18" s="17">
        <v>767</v>
      </c>
      <c r="J18" s="17">
        <v>650</v>
      </c>
      <c r="K18" s="17">
        <v>388</v>
      </c>
      <c r="L18" s="17">
        <f>SUM(B18:K18)</f>
        <v>32442</v>
      </c>
    </row>
    <row r="19" spans="1:12" ht="12.75">
      <c r="A19" s="10">
        <v>10</v>
      </c>
      <c r="B19" s="17">
        <v>3</v>
      </c>
      <c r="C19" s="17">
        <v>7809</v>
      </c>
      <c r="D19" s="17">
        <v>14592</v>
      </c>
      <c r="E19" s="17">
        <v>4616</v>
      </c>
      <c r="F19" s="17">
        <v>610</v>
      </c>
      <c r="G19" s="17">
        <v>172</v>
      </c>
      <c r="H19" s="17">
        <v>223</v>
      </c>
      <c r="I19" s="17">
        <v>656</v>
      </c>
      <c r="J19" s="17">
        <v>287</v>
      </c>
      <c r="K19" s="17">
        <v>358</v>
      </c>
      <c r="L19" s="17">
        <f t="shared" si="0"/>
        <v>29326</v>
      </c>
    </row>
    <row r="20" spans="1:12" ht="12.75">
      <c r="A20" s="10">
        <v>11</v>
      </c>
      <c r="B20" s="17">
        <v>2</v>
      </c>
      <c r="C20" s="17">
        <v>9210</v>
      </c>
      <c r="D20" s="17">
        <v>15534</v>
      </c>
      <c r="E20" s="17">
        <v>4557</v>
      </c>
      <c r="F20" s="17">
        <v>1092</v>
      </c>
      <c r="G20" s="17">
        <v>130</v>
      </c>
      <c r="H20" s="17">
        <v>242</v>
      </c>
      <c r="I20" s="17">
        <v>757</v>
      </c>
      <c r="J20" s="17">
        <v>221</v>
      </c>
      <c r="K20" s="17">
        <v>402</v>
      </c>
      <c r="L20" s="17">
        <f t="shared" si="0"/>
        <v>32147</v>
      </c>
    </row>
    <row r="21" spans="1:12" ht="12.75">
      <c r="A21" s="10">
        <v>12</v>
      </c>
      <c r="B21" s="17">
        <v>7</v>
      </c>
      <c r="C21" s="17">
        <v>9531</v>
      </c>
      <c r="D21" s="17">
        <v>17848</v>
      </c>
      <c r="E21" s="17">
        <v>6100</v>
      </c>
      <c r="F21" s="17">
        <v>1045</v>
      </c>
      <c r="G21" s="17">
        <v>73</v>
      </c>
      <c r="H21" s="17">
        <v>261</v>
      </c>
      <c r="I21" s="17">
        <v>850</v>
      </c>
      <c r="J21" s="17">
        <v>414</v>
      </c>
      <c r="K21" s="17">
        <v>492</v>
      </c>
      <c r="L21" s="17">
        <f>SUM(B21:K21)</f>
        <v>36621</v>
      </c>
    </row>
    <row r="22" spans="1:12" ht="12.75">
      <c r="A22" s="10">
        <v>13</v>
      </c>
      <c r="B22" s="17"/>
      <c r="C22" s="17">
        <v>9487</v>
      </c>
      <c r="D22" s="17">
        <v>16469</v>
      </c>
      <c r="E22" s="17">
        <v>4401</v>
      </c>
      <c r="F22" s="17">
        <v>1259</v>
      </c>
      <c r="G22" s="17">
        <v>100</v>
      </c>
      <c r="H22" s="17">
        <v>260</v>
      </c>
      <c r="I22" s="17">
        <v>759</v>
      </c>
      <c r="J22" s="17"/>
      <c r="K22" s="17">
        <v>407</v>
      </c>
      <c r="L22" s="17">
        <f t="shared" si="0"/>
        <v>33142</v>
      </c>
    </row>
    <row r="23" spans="1:12" ht="12.75">
      <c r="A23" s="10">
        <v>14</v>
      </c>
      <c r="B23" s="17">
        <v>11</v>
      </c>
      <c r="C23" s="17">
        <v>6788</v>
      </c>
      <c r="D23" s="17">
        <v>12413</v>
      </c>
      <c r="E23" s="17">
        <v>4142</v>
      </c>
      <c r="F23" s="17">
        <v>731</v>
      </c>
      <c r="G23" s="17">
        <v>9</v>
      </c>
      <c r="H23" s="17">
        <v>160</v>
      </c>
      <c r="I23" s="17">
        <v>659</v>
      </c>
      <c r="J23" s="17">
        <v>1664</v>
      </c>
      <c r="K23" s="17">
        <v>323</v>
      </c>
      <c r="L23" s="17">
        <f t="shared" si="0"/>
        <v>26900</v>
      </c>
    </row>
    <row r="24" spans="1:12" ht="12.75">
      <c r="A24" s="10">
        <v>15</v>
      </c>
      <c r="B24" s="17">
        <v>7</v>
      </c>
      <c r="C24" s="17">
        <v>8510</v>
      </c>
      <c r="D24" s="17">
        <v>15022</v>
      </c>
      <c r="E24" s="17">
        <v>4588</v>
      </c>
      <c r="F24" s="17">
        <v>1043</v>
      </c>
      <c r="G24" s="17">
        <v>217</v>
      </c>
      <c r="H24" s="17">
        <v>179</v>
      </c>
      <c r="I24" s="17">
        <v>666</v>
      </c>
      <c r="J24" s="17">
        <v>720</v>
      </c>
      <c r="K24" s="17">
        <v>349</v>
      </c>
      <c r="L24" s="17">
        <f t="shared" si="0"/>
        <v>31301</v>
      </c>
    </row>
    <row r="25" spans="1:12" ht="12.75">
      <c r="A25" s="10">
        <v>16</v>
      </c>
      <c r="B25" s="17">
        <v>5</v>
      </c>
      <c r="C25" s="17">
        <v>7816</v>
      </c>
      <c r="D25" s="17">
        <v>13918</v>
      </c>
      <c r="E25" s="17">
        <v>5923</v>
      </c>
      <c r="F25" s="17">
        <v>2024</v>
      </c>
      <c r="G25" s="17">
        <v>212</v>
      </c>
      <c r="H25" s="17">
        <v>193</v>
      </c>
      <c r="I25" s="17">
        <v>779</v>
      </c>
      <c r="J25" s="17">
        <v>924</v>
      </c>
      <c r="K25" s="17">
        <v>368</v>
      </c>
      <c r="L25" s="17">
        <f t="shared" si="0"/>
        <v>32162</v>
      </c>
    </row>
    <row r="26" spans="1:12" ht="12.75">
      <c r="A26" s="10">
        <v>17</v>
      </c>
      <c r="B26" s="17">
        <v>13</v>
      </c>
      <c r="C26" s="17">
        <v>7210</v>
      </c>
      <c r="D26" s="17">
        <v>12872</v>
      </c>
      <c r="E26" s="17">
        <v>4301</v>
      </c>
      <c r="F26" s="17">
        <v>1242</v>
      </c>
      <c r="G26" s="17">
        <v>404</v>
      </c>
      <c r="H26" s="17">
        <v>204</v>
      </c>
      <c r="I26" s="17">
        <v>660</v>
      </c>
      <c r="J26" s="17">
        <v>362</v>
      </c>
      <c r="K26" s="17">
        <v>345</v>
      </c>
      <c r="L26" s="17">
        <f t="shared" si="0"/>
        <v>27613</v>
      </c>
    </row>
    <row r="27" spans="1:12" ht="12.75">
      <c r="A27" s="10">
        <v>18</v>
      </c>
      <c r="B27" s="17">
        <v>15</v>
      </c>
      <c r="C27" s="17">
        <v>7707</v>
      </c>
      <c r="D27" s="17">
        <v>11791</v>
      </c>
      <c r="E27" s="17">
        <v>5114</v>
      </c>
      <c r="F27" s="17">
        <v>2270</v>
      </c>
      <c r="G27" s="17">
        <v>451</v>
      </c>
      <c r="H27" s="17">
        <v>206</v>
      </c>
      <c r="I27" s="17">
        <v>774</v>
      </c>
      <c r="J27" s="17">
        <v>8</v>
      </c>
      <c r="K27" s="17">
        <v>375</v>
      </c>
      <c r="L27" s="17">
        <f t="shared" si="0"/>
        <v>28711</v>
      </c>
    </row>
    <row r="28" spans="1:12" ht="12.75">
      <c r="A28" s="10">
        <v>19</v>
      </c>
      <c r="B28" s="17"/>
      <c r="C28" s="17">
        <v>6895</v>
      </c>
      <c r="D28" s="17">
        <v>9724</v>
      </c>
      <c r="E28" s="17">
        <v>4795</v>
      </c>
      <c r="F28" s="17">
        <v>2154</v>
      </c>
      <c r="G28" s="17">
        <v>517</v>
      </c>
      <c r="H28" s="17">
        <v>185</v>
      </c>
      <c r="I28" s="17">
        <v>611</v>
      </c>
      <c r="J28" s="17">
        <v>1609</v>
      </c>
      <c r="K28" s="17">
        <v>302</v>
      </c>
      <c r="L28" s="17">
        <f t="shared" si="0"/>
        <v>26792</v>
      </c>
    </row>
    <row r="29" spans="1:12" ht="12.75">
      <c r="A29" s="10">
        <v>20</v>
      </c>
      <c r="B29" s="17">
        <v>8</v>
      </c>
      <c r="C29" s="17">
        <v>7576</v>
      </c>
      <c r="D29" s="17">
        <v>12412</v>
      </c>
      <c r="E29" s="17">
        <v>5328</v>
      </c>
      <c r="F29" s="17">
        <v>1587</v>
      </c>
      <c r="G29" s="17">
        <v>84</v>
      </c>
      <c r="H29" s="17">
        <v>196</v>
      </c>
      <c r="I29" s="17">
        <v>682</v>
      </c>
      <c r="J29" s="17">
        <v>28</v>
      </c>
      <c r="K29" s="17">
        <v>374</v>
      </c>
      <c r="L29" s="17">
        <f t="shared" si="0"/>
        <v>28275</v>
      </c>
    </row>
    <row r="30" spans="1:12" ht="12.75">
      <c r="A30" s="10">
        <v>21</v>
      </c>
      <c r="B30" s="17">
        <v>24</v>
      </c>
      <c r="C30" s="17">
        <v>8008</v>
      </c>
      <c r="D30" s="17">
        <v>13215</v>
      </c>
      <c r="E30" s="17">
        <v>5914</v>
      </c>
      <c r="F30" s="17">
        <v>2123</v>
      </c>
      <c r="G30" s="17">
        <v>113</v>
      </c>
      <c r="H30" s="17">
        <v>197</v>
      </c>
      <c r="I30" s="17">
        <v>700</v>
      </c>
      <c r="J30" s="17">
        <v>180</v>
      </c>
      <c r="K30" s="17">
        <v>351</v>
      </c>
      <c r="L30" s="17">
        <f t="shared" si="0"/>
        <v>30825</v>
      </c>
    </row>
    <row r="31" spans="1:12" ht="12.75">
      <c r="A31" s="10">
        <v>22</v>
      </c>
      <c r="B31" s="17">
        <v>16</v>
      </c>
      <c r="C31" s="17">
        <v>5778</v>
      </c>
      <c r="D31" s="17">
        <v>10709</v>
      </c>
      <c r="E31" s="17">
        <v>4591</v>
      </c>
      <c r="F31" s="17">
        <v>2282</v>
      </c>
      <c r="G31" s="17">
        <v>268</v>
      </c>
      <c r="H31" s="17">
        <v>159</v>
      </c>
      <c r="I31" s="17">
        <v>601</v>
      </c>
      <c r="J31" s="17">
        <v>8</v>
      </c>
      <c r="K31" s="17">
        <v>325</v>
      </c>
      <c r="L31" s="17">
        <f t="shared" si="0"/>
        <v>24737</v>
      </c>
    </row>
    <row r="32" spans="1:12" ht="12.75">
      <c r="A32" s="10">
        <v>23</v>
      </c>
      <c r="B32" s="17">
        <v>28</v>
      </c>
      <c r="C32" s="17">
        <v>7245</v>
      </c>
      <c r="D32" s="17">
        <v>12263</v>
      </c>
      <c r="E32" s="17">
        <v>7412</v>
      </c>
      <c r="F32" s="17">
        <v>1448</v>
      </c>
      <c r="G32" s="17">
        <v>61</v>
      </c>
      <c r="H32" s="17">
        <v>182</v>
      </c>
      <c r="I32" s="17">
        <v>720</v>
      </c>
      <c r="J32" s="17">
        <v>2881</v>
      </c>
      <c r="K32" s="17">
        <v>366</v>
      </c>
      <c r="L32" s="17">
        <f t="shared" si="0"/>
        <v>32606</v>
      </c>
    </row>
    <row r="33" spans="1:12" ht="12.75">
      <c r="A33" s="10">
        <v>24</v>
      </c>
      <c r="B33" s="17">
        <v>10</v>
      </c>
      <c r="C33" s="17">
        <v>7639</v>
      </c>
      <c r="D33" s="17">
        <v>13448</v>
      </c>
      <c r="E33" s="17">
        <v>6963</v>
      </c>
      <c r="F33" s="17">
        <v>1460</v>
      </c>
      <c r="G33" s="17">
        <v>89</v>
      </c>
      <c r="H33" s="17">
        <v>206</v>
      </c>
      <c r="I33" s="17">
        <v>718</v>
      </c>
      <c r="J33" s="17">
        <v>1677</v>
      </c>
      <c r="K33" s="17">
        <v>357</v>
      </c>
      <c r="L33" s="17">
        <f t="shared" si="0"/>
        <v>32567</v>
      </c>
    </row>
    <row r="34" spans="1:12" ht="12.75">
      <c r="A34" s="10">
        <v>25</v>
      </c>
      <c r="B34" s="17">
        <v>14</v>
      </c>
      <c r="C34" s="17">
        <v>5557</v>
      </c>
      <c r="D34" s="17">
        <v>11555</v>
      </c>
      <c r="E34" s="17">
        <v>7362</v>
      </c>
      <c r="F34" s="17">
        <v>2290</v>
      </c>
      <c r="G34" s="17">
        <v>378</v>
      </c>
      <c r="H34" s="17">
        <v>164</v>
      </c>
      <c r="I34" s="17">
        <v>600</v>
      </c>
      <c r="J34" s="17">
        <v>1605</v>
      </c>
      <c r="K34" s="17">
        <v>340</v>
      </c>
      <c r="L34" s="17">
        <f t="shared" si="0"/>
        <v>29865</v>
      </c>
    </row>
    <row r="35" spans="1:12" ht="12.75">
      <c r="A35" s="10">
        <v>26</v>
      </c>
      <c r="B35" s="17">
        <v>4</v>
      </c>
      <c r="C35" s="17">
        <v>6787</v>
      </c>
      <c r="D35" s="17">
        <v>14149</v>
      </c>
      <c r="E35" s="17">
        <v>8444</v>
      </c>
      <c r="F35" s="17">
        <v>1345</v>
      </c>
      <c r="G35" s="17">
        <v>52</v>
      </c>
      <c r="H35" s="17">
        <v>190</v>
      </c>
      <c r="I35" s="17">
        <v>668</v>
      </c>
      <c r="J35" s="17">
        <v>4932</v>
      </c>
      <c r="K35" s="17">
        <v>430</v>
      </c>
      <c r="L35" s="17">
        <f t="shared" si="0"/>
        <v>37001</v>
      </c>
    </row>
    <row r="36" spans="1:12" ht="12.75">
      <c r="A36" s="10">
        <v>27</v>
      </c>
      <c r="B36" s="17">
        <v>43</v>
      </c>
      <c r="C36" s="17">
        <v>7280</v>
      </c>
      <c r="D36" s="17">
        <v>14530</v>
      </c>
      <c r="E36" s="17">
        <v>6850</v>
      </c>
      <c r="F36" s="17">
        <v>844</v>
      </c>
      <c r="G36" s="17">
        <v>19</v>
      </c>
      <c r="H36" s="17">
        <v>194</v>
      </c>
      <c r="I36" s="17">
        <v>688</v>
      </c>
      <c r="J36" s="17">
        <v>850</v>
      </c>
      <c r="K36" s="17">
        <v>364</v>
      </c>
      <c r="L36" s="17">
        <f t="shared" si="0"/>
        <v>31662</v>
      </c>
    </row>
    <row r="37" spans="1:12" ht="12.75">
      <c r="A37" s="10">
        <v>28</v>
      </c>
      <c r="B37" s="17">
        <v>33</v>
      </c>
      <c r="C37" s="17">
        <v>8601</v>
      </c>
      <c r="D37" s="17">
        <v>12128</v>
      </c>
      <c r="E37" s="17">
        <v>5876</v>
      </c>
      <c r="F37" s="17">
        <v>542</v>
      </c>
      <c r="G37" s="17">
        <v>38</v>
      </c>
      <c r="H37" s="17">
        <v>230</v>
      </c>
      <c r="I37" s="17">
        <v>835</v>
      </c>
      <c r="J37" s="17">
        <v>1444</v>
      </c>
      <c r="K37" s="17">
        <v>428</v>
      </c>
      <c r="L37" s="17">
        <f t="shared" si="0"/>
        <v>30155</v>
      </c>
    </row>
    <row r="38" spans="1:12" ht="12.75">
      <c r="A38" s="10">
        <v>29</v>
      </c>
      <c r="B38" s="17">
        <v>32</v>
      </c>
      <c r="C38" s="17">
        <v>7598</v>
      </c>
      <c r="D38" s="17">
        <v>15166</v>
      </c>
      <c r="E38" s="17">
        <v>6384</v>
      </c>
      <c r="F38" s="17">
        <v>437</v>
      </c>
      <c r="G38" s="17">
        <v>13</v>
      </c>
      <c r="H38" s="17">
        <v>200</v>
      </c>
      <c r="I38" s="17">
        <v>715</v>
      </c>
      <c r="J38" s="17">
        <v>80</v>
      </c>
      <c r="K38" s="17">
        <v>381</v>
      </c>
      <c r="L38" s="17">
        <f t="shared" si="0"/>
        <v>31006</v>
      </c>
    </row>
    <row r="39" spans="1:12" ht="12.75">
      <c r="A39" s="10">
        <v>30</v>
      </c>
      <c r="B39" s="17">
        <v>5</v>
      </c>
      <c r="C39" s="17">
        <v>8099</v>
      </c>
      <c r="D39" s="17">
        <v>14927</v>
      </c>
      <c r="E39" s="17">
        <v>5242</v>
      </c>
      <c r="F39" s="17">
        <v>223</v>
      </c>
      <c r="G39" s="17">
        <v>6</v>
      </c>
      <c r="H39" s="17">
        <v>201</v>
      </c>
      <c r="I39" s="17">
        <v>734</v>
      </c>
      <c r="J39" s="17">
        <v>4509</v>
      </c>
      <c r="K39" s="17">
        <v>381</v>
      </c>
      <c r="L39" s="17">
        <f t="shared" si="0"/>
        <v>34327</v>
      </c>
    </row>
    <row r="40" spans="1:12" ht="12.75">
      <c r="A40" s="10">
        <v>31</v>
      </c>
      <c r="B40" s="17">
        <v>4</v>
      </c>
      <c r="C40" s="17">
        <v>7106</v>
      </c>
      <c r="D40" s="17">
        <v>13735</v>
      </c>
      <c r="E40" s="17">
        <v>4828</v>
      </c>
      <c r="F40" s="17">
        <v>1254</v>
      </c>
      <c r="G40" s="17">
        <v>258</v>
      </c>
      <c r="H40" s="17">
        <v>177</v>
      </c>
      <c r="I40" s="17">
        <v>649</v>
      </c>
      <c r="J40" s="17">
        <v>48</v>
      </c>
      <c r="K40" s="17">
        <v>337</v>
      </c>
      <c r="L40" s="17">
        <f t="shared" si="0"/>
        <v>28396</v>
      </c>
    </row>
    <row r="41" spans="1:12" ht="12.75">
      <c r="A41" s="10">
        <v>32</v>
      </c>
      <c r="B41" s="17">
        <v>23</v>
      </c>
      <c r="C41" s="17">
        <v>6994</v>
      </c>
      <c r="D41" s="17">
        <v>13159</v>
      </c>
      <c r="E41" s="17">
        <v>4214</v>
      </c>
      <c r="F41" s="17">
        <v>314</v>
      </c>
      <c r="G41" s="17">
        <v>61</v>
      </c>
      <c r="H41" s="17">
        <v>167</v>
      </c>
      <c r="I41" s="17">
        <v>648</v>
      </c>
      <c r="J41" s="17">
        <v>224</v>
      </c>
      <c r="K41" s="17">
        <v>334</v>
      </c>
      <c r="L41" s="17">
        <f t="shared" si="0"/>
        <v>26138</v>
      </c>
    </row>
    <row r="42" spans="1:12" ht="12.75">
      <c r="A42" s="10">
        <v>33</v>
      </c>
      <c r="B42" s="17">
        <v>13</v>
      </c>
      <c r="C42" s="17">
        <v>6897</v>
      </c>
      <c r="D42" s="17">
        <v>14035</v>
      </c>
      <c r="E42" s="17">
        <v>4979</v>
      </c>
      <c r="F42" s="17">
        <v>910</v>
      </c>
      <c r="G42" s="17">
        <v>91</v>
      </c>
      <c r="H42" s="17">
        <v>166</v>
      </c>
      <c r="I42" s="17">
        <v>717</v>
      </c>
      <c r="J42" s="17">
        <v>1600</v>
      </c>
      <c r="K42" s="17">
        <v>359</v>
      </c>
      <c r="L42" s="17">
        <f t="shared" si="0"/>
        <v>29767</v>
      </c>
    </row>
    <row r="43" spans="1:12" ht="12.75">
      <c r="A43" s="10">
        <v>34</v>
      </c>
      <c r="B43" s="17">
        <v>1</v>
      </c>
      <c r="C43" s="17">
        <v>7260</v>
      </c>
      <c r="D43" s="17">
        <v>13180</v>
      </c>
      <c r="E43" s="17">
        <v>4761</v>
      </c>
      <c r="F43" s="17">
        <v>1577</v>
      </c>
      <c r="G43" s="17">
        <v>642</v>
      </c>
      <c r="H43" s="17">
        <v>178</v>
      </c>
      <c r="I43" s="17">
        <v>736</v>
      </c>
      <c r="J43" s="17">
        <v>536</v>
      </c>
      <c r="K43" s="17">
        <v>366</v>
      </c>
      <c r="L43" s="17">
        <f t="shared" si="0"/>
        <v>29237</v>
      </c>
    </row>
    <row r="44" spans="1:12" ht="12.75">
      <c r="A44" s="10">
        <v>35</v>
      </c>
      <c r="B44" s="17">
        <v>37</v>
      </c>
      <c r="C44" s="17">
        <v>11112</v>
      </c>
      <c r="D44" s="17">
        <v>19136</v>
      </c>
      <c r="E44" s="17">
        <v>6104</v>
      </c>
      <c r="F44" s="17">
        <v>2038</v>
      </c>
      <c r="G44" s="17">
        <v>129</v>
      </c>
      <c r="H44" s="17">
        <v>267</v>
      </c>
      <c r="I44" s="17">
        <v>1018</v>
      </c>
      <c r="J44" s="17">
        <v>2775</v>
      </c>
      <c r="K44" s="17">
        <v>544</v>
      </c>
      <c r="L44" s="17">
        <f t="shared" si="0"/>
        <v>43160</v>
      </c>
    </row>
    <row r="45" spans="1:12" ht="12.75">
      <c r="A45" s="10">
        <v>36</v>
      </c>
      <c r="B45" s="17">
        <v>1</v>
      </c>
      <c r="C45" s="17">
        <v>6674</v>
      </c>
      <c r="D45" s="17">
        <v>11007</v>
      </c>
      <c r="E45" s="17">
        <v>4169</v>
      </c>
      <c r="F45" s="17">
        <v>1377</v>
      </c>
      <c r="G45" s="17">
        <v>43</v>
      </c>
      <c r="H45" s="17">
        <v>146</v>
      </c>
      <c r="I45" s="17">
        <v>588</v>
      </c>
      <c r="J45" s="17">
        <v>3760</v>
      </c>
      <c r="K45" s="17">
        <v>305</v>
      </c>
      <c r="L45" s="17">
        <f t="shared" si="0"/>
        <v>28070</v>
      </c>
    </row>
    <row r="46" spans="1:12" ht="12.75">
      <c r="A46" s="10">
        <v>37</v>
      </c>
      <c r="B46" s="17"/>
      <c r="C46" s="17">
        <v>6453</v>
      </c>
      <c r="D46" s="17">
        <v>8836</v>
      </c>
      <c r="E46" s="17">
        <v>3514</v>
      </c>
      <c r="F46" s="17">
        <v>308</v>
      </c>
      <c r="G46" s="17">
        <v>4</v>
      </c>
      <c r="H46" s="17">
        <v>135</v>
      </c>
      <c r="I46" s="17">
        <v>575</v>
      </c>
      <c r="J46" s="17">
        <v>283</v>
      </c>
      <c r="K46" s="17">
        <v>268</v>
      </c>
      <c r="L46" s="17">
        <f t="shared" si="0"/>
        <v>20376</v>
      </c>
    </row>
    <row r="47" spans="1:12" ht="12.75">
      <c r="A47" s="10">
        <v>38</v>
      </c>
      <c r="B47" s="17">
        <v>21</v>
      </c>
      <c r="C47" s="17">
        <v>8803</v>
      </c>
      <c r="D47" s="17">
        <v>16361</v>
      </c>
      <c r="E47" s="17">
        <v>9246</v>
      </c>
      <c r="F47" s="17">
        <v>2682</v>
      </c>
      <c r="G47" s="17">
        <v>272</v>
      </c>
      <c r="H47" s="17">
        <v>228</v>
      </c>
      <c r="I47" s="17">
        <v>934</v>
      </c>
      <c r="J47" s="17">
        <v>419</v>
      </c>
      <c r="K47" s="17">
        <v>428</v>
      </c>
      <c r="L47" s="17">
        <f t="shared" si="0"/>
        <v>39394</v>
      </c>
    </row>
    <row r="48" spans="1:12" ht="12.75">
      <c r="A48" s="10">
        <v>39</v>
      </c>
      <c r="B48" s="17">
        <v>20</v>
      </c>
      <c r="C48" s="17">
        <v>7148</v>
      </c>
      <c r="D48" s="17">
        <v>10907</v>
      </c>
      <c r="E48" s="17">
        <v>5292</v>
      </c>
      <c r="F48" s="17">
        <v>847</v>
      </c>
      <c r="G48" s="17">
        <v>209</v>
      </c>
      <c r="H48" s="17">
        <v>171</v>
      </c>
      <c r="I48" s="17">
        <v>681</v>
      </c>
      <c r="J48" s="17">
        <v>1204</v>
      </c>
      <c r="K48" s="17">
        <v>333</v>
      </c>
      <c r="L48" s="17">
        <f t="shared" si="0"/>
        <v>26812</v>
      </c>
    </row>
    <row r="49" spans="1:12" ht="12.75">
      <c r="A49" s="10">
        <v>40</v>
      </c>
      <c r="B49" s="17">
        <v>32</v>
      </c>
      <c r="C49" s="17">
        <v>8676</v>
      </c>
      <c r="D49" s="17">
        <v>13555</v>
      </c>
      <c r="E49" s="17">
        <v>6285</v>
      </c>
      <c r="F49" s="17">
        <v>942</v>
      </c>
      <c r="G49" s="17">
        <v>62</v>
      </c>
      <c r="H49" s="17">
        <v>200</v>
      </c>
      <c r="I49" s="17">
        <v>771</v>
      </c>
      <c r="J49" s="17">
        <v>2299</v>
      </c>
      <c r="K49" s="17">
        <v>410</v>
      </c>
      <c r="L49" s="17">
        <f t="shared" si="0"/>
        <v>33232</v>
      </c>
    </row>
    <row r="50" spans="1:12" ht="12.75">
      <c r="A50" s="10">
        <v>41</v>
      </c>
      <c r="B50" s="17">
        <v>28</v>
      </c>
      <c r="C50" s="17">
        <v>7274</v>
      </c>
      <c r="D50" s="17">
        <v>11094</v>
      </c>
      <c r="E50" s="17">
        <v>4282</v>
      </c>
      <c r="F50" s="17">
        <v>285</v>
      </c>
      <c r="G50" s="17">
        <v>27</v>
      </c>
      <c r="H50" s="17">
        <v>160</v>
      </c>
      <c r="I50" s="17">
        <v>690</v>
      </c>
      <c r="J50" s="17"/>
      <c r="K50" s="17">
        <v>325</v>
      </c>
      <c r="L50" s="17">
        <f t="shared" si="0"/>
        <v>24165</v>
      </c>
    </row>
    <row r="51" spans="1:12" ht="12.75">
      <c r="A51" s="10">
        <v>42</v>
      </c>
      <c r="B51" s="17">
        <v>26</v>
      </c>
      <c r="C51" s="17">
        <v>5492</v>
      </c>
      <c r="D51" s="17">
        <v>8586</v>
      </c>
      <c r="E51" s="17">
        <v>4606</v>
      </c>
      <c r="F51" s="17">
        <v>1030</v>
      </c>
      <c r="G51" s="17">
        <v>163</v>
      </c>
      <c r="H51" s="17">
        <v>132</v>
      </c>
      <c r="I51" s="17">
        <v>567</v>
      </c>
      <c r="J51" s="17">
        <v>1360</v>
      </c>
      <c r="K51" s="17">
        <v>271</v>
      </c>
      <c r="L51" s="17">
        <f t="shared" si="0"/>
        <v>22233</v>
      </c>
    </row>
    <row r="52" spans="1:12" ht="12.75">
      <c r="A52" s="10">
        <v>43</v>
      </c>
      <c r="B52" s="17">
        <v>2</v>
      </c>
      <c r="C52" s="17">
        <v>8060</v>
      </c>
      <c r="D52" s="17">
        <v>13160</v>
      </c>
      <c r="E52" s="17">
        <v>5299</v>
      </c>
      <c r="F52" s="17">
        <v>2115</v>
      </c>
      <c r="G52" s="17">
        <v>461</v>
      </c>
      <c r="H52" s="17">
        <v>204</v>
      </c>
      <c r="I52" s="17">
        <v>742</v>
      </c>
      <c r="J52" s="17">
        <v>10</v>
      </c>
      <c r="K52" s="17">
        <v>346</v>
      </c>
      <c r="L52" s="17">
        <f t="shared" si="0"/>
        <v>30399</v>
      </c>
    </row>
    <row r="53" spans="1:12" ht="12.75">
      <c r="A53" s="10">
        <v>44</v>
      </c>
      <c r="B53" s="17">
        <v>92</v>
      </c>
      <c r="C53" s="17">
        <v>7494</v>
      </c>
      <c r="D53" s="17">
        <v>10881</v>
      </c>
      <c r="E53" s="17">
        <v>5613</v>
      </c>
      <c r="F53" s="17">
        <v>2609</v>
      </c>
      <c r="G53" s="17">
        <v>310</v>
      </c>
      <c r="H53" s="17">
        <v>184</v>
      </c>
      <c r="I53" s="17">
        <v>691</v>
      </c>
      <c r="J53" s="17">
        <v>494</v>
      </c>
      <c r="K53" s="17">
        <v>356</v>
      </c>
      <c r="L53" s="17">
        <f t="shared" si="0"/>
        <v>28724</v>
      </c>
    </row>
    <row r="54" spans="1:12" ht="12.75">
      <c r="A54" s="10">
        <v>45</v>
      </c>
      <c r="B54" s="17">
        <v>3</v>
      </c>
      <c r="C54" s="17">
        <v>7282</v>
      </c>
      <c r="D54" s="17">
        <v>13623</v>
      </c>
      <c r="E54" s="17">
        <v>6685</v>
      </c>
      <c r="F54" s="17">
        <v>2395</v>
      </c>
      <c r="G54" s="17">
        <v>202</v>
      </c>
      <c r="H54" s="17">
        <v>166</v>
      </c>
      <c r="I54" s="17">
        <v>724</v>
      </c>
      <c r="J54" s="17">
        <v>24</v>
      </c>
      <c r="K54" s="17">
        <v>345</v>
      </c>
      <c r="L54" s="17">
        <f t="shared" si="0"/>
        <v>31449</v>
      </c>
    </row>
    <row r="55" spans="1:12" ht="12.75">
      <c r="A55" s="10">
        <v>46</v>
      </c>
      <c r="B55" s="17"/>
      <c r="C55" s="17">
        <v>6708</v>
      </c>
      <c r="D55" s="17">
        <v>11987</v>
      </c>
      <c r="E55" s="17">
        <v>6961</v>
      </c>
      <c r="F55" s="17">
        <v>4278</v>
      </c>
      <c r="G55" s="17">
        <v>642</v>
      </c>
      <c r="H55" s="17">
        <v>161</v>
      </c>
      <c r="I55" s="17">
        <v>696</v>
      </c>
      <c r="J55" s="17">
        <v>18</v>
      </c>
      <c r="K55" s="17">
        <v>360</v>
      </c>
      <c r="L55" s="17">
        <f t="shared" si="0"/>
        <v>31811</v>
      </c>
    </row>
    <row r="56" spans="1:12" ht="12.75">
      <c r="A56" s="10">
        <v>47</v>
      </c>
      <c r="B56" s="17">
        <v>38</v>
      </c>
      <c r="C56" s="17">
        <v>6234</v>
      </c>
      <c r="D56" s="17">
        <v>8225</v>
      </c>
      <c r="E56" s="17">
        <v>7696</v>
      </c>
      <c r="F56" s="17">
        <v>2534</v>
      </c>
      <c r="G56" s="17">
        <v>147</v>
      </c>
      <c r="H56" s="17">
        <v>158</v>
      </c>
      <c r="I56" s="17">
        <v>586</v>
      </c>
      <c r="J56" s="17"/>
      <c r="K56" s="17">
        <v>316</v>
      </c>
      <c r="L56" s="17">
        <f t="shared" si="0"/>
        <v>25934</v>
      </c>
    </row>
    <row r="57" spans="1:12" ht="12.75">
      <c r="A57" s="10">
        <v>48</v>
      </c>
      <c r="B57" s="17">
        <v>4</v>
      </c>
      <c r="C57" s="17">
        <v>6970</v>
      </c>
      <c r="D57" s="17">
        <v>14185</v>
      </c>
      <c r="E57" s="17">
        <v>9804</v>
      </c>
      <c r="F57" s="17">
        <v>3067</v>
      </c>
      <c r="G57" s="17">
        <v>215</v>
      </c>
      <c r="H57" s="17">
        <v>191</v>
      </c>
      <c r="I57" s="17">
        <v>722</v>
      </c>
      <c r="J57" s="17">
        <v>57</v>
      </c>
      <c r="K57" s="17">
        <v>398</v>
      </c>
      <c r="L57" s="17">
        <f t="shared" si="0"/>
        <v>35613</v>
      </c>
    </row>
    <row r="58" spans="1:12" ht="12.75">
      <c r="A58" s="10">
        <v>49</v>
      </c>
      <c r="B58" s="17">
        <v>8</v>
      </c>
      <c r="C58" s="17">
        <v>6988</v>
      </c>
      <c r="D58" s="17">
        <v>13760</v>
      </c>
      <c r="E58" s="17">
        <v>8413</v>
      </c>
      <c r="F58" s="17">
        <v>1192</v>
      </c>
      <c r="G58" s="17">
        <v>11</v>
      </c>
      <c r="H58" s="17">
        <v>173</v>
      </c>
      <c r="I58" s="17">
        <v>658</v>
      </c>
      <c r="J58" s="17">
        <v>816</v>
      </c>
      <c r="K58" s="17">
        <v>343</v>
      </c>
      <c r="L58" s="17">
        <f t="shared" si="0"/>
        <v>32362</v>
      </c>
    </row>
    <row r="59" spans="1:12" ht="12.75">
      <c r="A59" s="10">
        <v>50</v>
      </c>
      <c r="B59" s="17">
        <v>6</v>
      </c>
      <c r="C59" s="17">
        <v>7207</v>
      </c>
      <c r="D59" s="17">
        <v>14706</v>
      </c>
      <c r="E59" s="17">
        <v>9328</v>
      </c>
      <c r="F59" s="17">
        <v>2279</v>
      </c>
      <c r="G59" s="17">
        <v>311</v>
      </c>
      <c r="H59" s="17">
        <v>187</v>
      </c>
      <c r="I59" s="17">
        <v>694</v>
      </c>
      <c r="J59" s="17">
        <v>23</v>
      </c>
      <c r="K59" s="17">
        <v>357</v>
      </c>
      <c r="L59" s="17">
        <f t="shared" si="0"/>
        <v>35098</v>
      </c>
    </row>
    <row r="60" spans="1:12" ht="12.75">
      <c r="A60" s="10">
        <v>51</v>
      </c>
      <c r="B60" s="17">
        <v>6</v>
      </c>
      <c r="C60" s="17">
        <v>7691</v>
      </c>
      <c r="D60" s="17">
        <v>17141</v>
      </c>
      <c r="E60" s="17">
        <v>8588</v>
      </c>
      <c r="F60" s="17">
        <v>1066</v>
      </c>
      <c r="G60" s="17">
        <v>62</v>
      </c>
      <c r="H60" s="17">
        <v>188</v>
      </c>
      <c r="I60" s="17">
        <v>760</v>
      </c>
      <c r="J60" s="17">
        <v>139</v>
      </c>
      <c r="K60" s="17">
        <v>395</v>
      </c>
      <c r="L60" s="17">
        <f t="shared" si="0"/>
        <v>36036</v>
      </c>
    </row>
    <row r="61" spans="1:12" ht="12.75">
      <c r="A61" s="10">
        <v>52</v>
      </c>
      <c r="B61" s="17">
        <v>27</v>
      </c>
      <c r="C61" s="17">
        <v>6430</v>
      </c>
      <c r="D61" s="17">
        <v>13810</v>
      </c>
      <c r="E61" s="17">
        <v>6438</v>
      </c>
      <c r="F61" s="17">
        <v>1190</v>
      </c>
      <c r="G61" s="17">
        <v>101</v>
      </c>
      <c r="H61" s="17">
        <v>147</v>
      </c>
      <c r="I61" s="17">
        <v>618</v>
      </c>
      <c r="J61" s="17">
        <v>48</v>
      </c>
      <c r="K61" s="17">
        <v>337</v>
      </c>
      <c r="L61" s="17">
        <f t="shared" si="0"/>
        <v>29146</v>
      </c>
    </row>
    <row r="62" spans="1:12" ht="12.75">
      <c r="A62" s="10">
        <v>53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2.75">
      <c r="A63" s="12" t="s">
        <v>13</v>
      </c>
      <c r="B63" s="19">
        <f>SUM(B10:B61)</f>
        <v>703</v>
      </c>
      <c r="C63" s="19">
        <f aca="true" t="shared" si="1" ref="C63:K63">SUM(C10:C61)</f>
        <v>386075</v>
      </c>
      <c r="D63" s="19">
        <f t="shared" si="1"/>
        <v>705064</v>
      </c>
      <c r="E63" s="19">
        <f t="shared" si="1"/>
        <v>306569</v>
      </c>
      <c r="F63" s="19">
        <f t="shared" si="1"/>
        <v>70302</v>
      </c>
      <c r="G63" s="19">
        <f t="shared" si="1"/>
        <v>8541</v>
      </c>
      <c r="H63" s="19">
        <f t="shared" si="1"/>
        <v>10255</v>
      </c>
      <c r="I63" s="19">
        <f t="shared" si="1"/>
        <v>36288</v>
      </c>
      <c r="J63" s="19">
        <f t="shared" si="1"/>
        <v>58367</v>
      </c>
      <c r="K63" s="19">
        <f t="shared" si="1"/>
        <v>19227</v>
      </c>
      <c r="L63" s="19">
        <f>SUM(L10:L61)</f>
        <v>1601391</v>
      </c>
    </row>
    <row r="64" spans="1:12" ht="12.75">
      <c r="A64" s="4" t="s">
        <v>21</v>
      </c>
      <c r="B64" s="14">
        <f>B63/L63</f>
        <v>0.00043899335015620795</v>
      </c>
      <c r="C64" s="14">
        <f>C63/L63</f>
        <v>0.24108727974617067</v>
      </c>
      <c r="D64" s="14">
        <f>D63/L63</f>
        <v>0.4402822296366097</v>
      </c>
      <c r="E64" s="14">
        <f>E63/L63</f>
        <v>0.19143919255197514</v>
      </c>
      <c r="F64" s="14">
        <f>F63/L63</f>
        <v>0.04390058392984599</v>
      </c>
      <c r="G64" s="14">
        <f>G63/L63</f>
        <v>0.005333488198697257</v>
      </c>
      <c r="H64" s="14">
        <f>H63/L63</f>
        <v>0.006403807689689776</v>
      </c>
      <c r="I64" s="14">
        <f>I63/L63</f>
        <v>0.02266029970194662</v>
      </c>
      <c r="J64" s="14">
        <f>J63/L63</f>
        <v>0.03644768829099202</v>
      </c>
      <c r="K64" s="14">
        <f>K63/L63</f>
        <v>0.012006436903916657</v>
      </c>
      <c r="L64" s="15">
        <f>SUM(B64:K64)</f>
        <v>1</v>
      </c>
    </row>
    <row r="66" spans="1:2" ht="12.75">
      <c r="A66" s="4" t="s">
        <v>34</v>
      </c>
      <c r="B66" s="4" t="s">
        <v>35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39">
      <selection activeCell="L63" sqref="L63"/>
    </sheetView>
  </sheetViews>
  <sheetFormatPr defaultColWidth="9.140625" defaultRowHeight="12.75"/>
  <cols>
    <col min="1" max="1" width="14.57421875" style="4" customWidth="1"/>
    <col min="2" max="2" width="10.28125" style="4" customWidth="1"/>
    <col min="3" max="11" width="9.140625" style="4" customWidth="1"/>
    <col min="12" max="12" width="13.57421875" style="4" customWidth="1"/>
    <col min="13" max="16384" width="9.140625" style="4" customWidth="1"/>
  </cols>
  <sheetData>
    <row r="1" ht="12.75">
      <c r="A1" s="4" t="s">
        <v>29</v>
      </c>
    </row>
    <row r="2" spans="1:2" ht="12.75">
      <c r="A2" s="4" t="s">
        <v>16</v>
      </c>
      <c r="B2" s="43" t="s">
        <v>53</v>
      </c>
    </row>
    <row r="3" ht="12.75">
      <c r="B3" s="28"/>
    </row>
    <row r="4" spans="1:12" ht="12.75">
      <c r="A4" s="45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46">
        <v>2010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2.75">
      <c r="A7" s="9" t="s">
        <v>17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12" ht="12.75">
      <c r="A8" s="9" t="s">
        <v>18</v>
      </c>
      <c r="B8" s="9"/>
      <c r="C8" s="9"/>
      <c r="D8" s="9"/>
      <c r="E8" s="9"/>
      <c r="F8" s="9"/>
      <c r="G8" s="9"/>
      <c r="H8" s="33"/>
      <c r="I8" s="20"/>
      <c r="J8" s="9"/>
      <c r="K8" s="20" t="s">
        <v>19</v>
      </c>
      <c r="L8" s="9" t="s">
        <v>12</v>
      </c>
    </row>
    <row r="9" spans="1:12" ht="12.75">
      <c r="A9" s="10" t="s">
        <v>0</v>
      </c>
      <c r="B9" s="11"/>
      <c r="C9" s="40"/>
      <c r="D9" s="40"/>
      <c r="E9" s="40"/>
      <c r="F9" s="40"/>
      <c r="G9" s="41"/>
      <c r="H9" s="40"/>
      <c r="I9" s="40"/>
      <c r="J9" s="40"/>
      <c r="K9" s="11" t="s">
        <v>0</v>
      </c>
      <c r="L9" s="9" t="s">
        <v>20</v>
      </c>
    </row>
    <row r="10" spans="1:12" ht="12.75">
      <c r="A10" s="10">
        <v>1</v>
      </c>
      <c r="B10" s="11">
        <v>550</v>
      </c>
      <c r="C10" s="40">
        <v>14177</v>
      </c>
      <c r="D10" s="40">
        <v>33221</v>
      </c>
      <c r="E10" s="40">
        <v>17830</v>
      </c>
      <c r="F10" s="40">
        <v>3831</v>
      </c>
      <c r="G10" s="41">
        <v>302</v>
      </c>
      <c r="H10" s="40">
        <v>425</v>
      </c>
      <c r="I10" s="40">
        <v>2016</v>
      </c>
      <c r="J10" s="40">
        <v>3833</v>
      </c>
      <c r="K10" s="17">
        <v>1080</v>
      </c>
      <c r="L10" s="17">
        <f>SUM(B10:K10)</f>
        <v>77265</v>
      </c>
    </row>
    <row r="11" spans="1:12" ht="12.75">
      <c r="A11" s="10">
        <v>2</v>
      </c>
      <c r="B11" s="17">
        <v>612</v>
      </c>
      <c r="C11" s="17">
        <v>15086</v>
      </c>
      <c r="D11" s="17">
        <v>35366</v>
      </c>
      <c r="E11" s="17">
        <v>18363</v>
      </c>
      <c r="F11" s="17">
        <v>2976</v>
      </c>
      <c r="G11" s="17">
        <v>184</v>
      </c>
      <c r="H11" s="17">
        <v>449</v>
      </c>
      <c r="I11" s="17">
        <v>2041</v>
      </c>
      <c r="J11" s="17">
        <v>4073</v>
      </c>
      <c r="K11" s="17">
        <v>982</v>
      </c>
      <c r="L11" s="17">
        <f aca="true" t="shared" si="0" ref="L11:L62">SUM(B11:K11)</f>
        <v>80132</v>
      </c>
    </row>
    <row r="12" spans="1:12" ht="12.75">
      <c r="A12" s="10">
        <v>3</v>
      </c>
      <c r="B12" s="17">
        <v>674</v>
      </c>
      <c r="C12" s="17">
        <v>16184</v>
      </c>
      <c r="D12" s="17">
        <v>35797</v>
      </c>
      <c r="E12" s="17">
        <v>16906</v>
      </c>
      <c r="F12" s="17">
        <v>2070</v>
      </c>
      <c r="G12" s="17">
        <v>110</v>
      </c>
      <c r="H12" s="17">
        <v>458</v>
      </c>
      <c r="I12" s="17">
        <v>2095</v>
      </c>
      <c r="J12" s="17">
        <v>4313</v>
      </c>
      <c r="K12" s="17">
        <v>922</v>
      </c>
      <c r="L12" s="17">
        <f t="shared" si="0"/>
        <v>79529</v>
      </c>
    </row>
    <row r="13" spans="1:12" ht="12.75">
      <c r="A13" s="10">
        <v>4</v>
      </c>
      <c r="B13" s="17">
        <v>662</v>
      </c>
      <c r="C13" s="17">
        <v>15485</v>
      </c>
      <c r="D13" s="17">
        <v>35039</v>
      </c>
      <c r="E13" s="17">
        <v>15595</v>
      </c>
      <c r="F13" s="17">
        <v>1477</v>
      </c>
      <c r="G13" s="17">
        <v>61</v>
      </c>
      <c r="H13" s="17">
        <v>444</v>
      </c>
      <c r="I13" s="17">
        <v>2096</v>
      </c>
      <c r="J13" s="17">
        <v>4373</v>
      </c>
      <c r="K13" s="17">
        <v>946</v>
      </c>
      <c r="L13" s="17">
        <f t="shared" si="0"/>
        <v>76178</v>
      </c>
    </row>
    <row r="14" spans="1:12" ht="12.75">
      <c r="A14" s="10">
        <v>5</v>
      </c>
      <c r="B14" s="17">
        <v>722</v>
      </c>
      <c r="C14" s="17">
        <v>17054</v>
      </c>
      <c r="D14" s="17">
        <v>38272</v>
      </c>
      <c r="E14" s="17">
        <v>14645</v>
      </c>
      <c r="F14" s="17">
        <v>1018</v>
      </c>
      <c r="G14" s="17">
        <v>27</v>
      </c>
      <c r="H14" s="17">
        <v>484</v>
      </c>
      <c r="I14" s="34">
        <v>2267</v>
      </c>
      <c r="J14" s="17">
        <v>4193</v>
      </c>
      <c r="K14" s="17">
        <v>1057</v>
      </c>
      <c r="L14" s="17">
        <f t="shared" si="0"/>
        <v>79739</v>
      </c>
    </row>
    <row r="15" spans="1:12" ht="12.75">
      <c r="A15" s="10">
        <v>6</v>
      </c>
      <c r="B15" s="17">
        <v>686</v>
      </c>
      <c r="C15" s="17">
        <v>16346</v>
      </c>
      <c r="D15" s="17">
        <v>36207</v>
      </c>
      <c r="E15" s="17">
        <v>13290</v>
      </c>
      <c r="F15" s="17">
        <v>662</v>
      </c>
      <c r="G15" s="17">
        <v>13</v>
      </c>
      <c r="H15" s="17">
        <v>455</v>
      </c>
      <c r="I15" s="17">
        <v>2130</v>
      </c>
      <c r="J15" s="17">
        <v>4073</v>
      </c>
      <c r="K15" s="17">
        <v>989</v>
      </c>
      <c r="L15" s="17">
        <f t="shared" si="0"/>
        <v>74851</v>
      </c>
    </row>
    <row r="16" spans="1:12" ht="12.75">
      <c r="A16" s="10">
        <v>7</v>
      </c>
      <c r="B16" s="17">
        <v>727</v>
      </c>
      <c r="C16" s="17">
        <v>16768</v>
      </c>
      <c r="D16" s="17">
        <v>37135</v>
      </c>
      <c r="E16" s="17">
        <v>11662</v>
      </c>
      <c r="F16" s="17">
        <v>681</v>
      </c>
      <c r="G16" s="17">
        <v>96</v>
      </c>
      <c r="H16" s="17">
        <v>471</v>
      </c>
      <c r="I16" s="17">
        <v>2157</v>
      </c>
      <c r="J16" s="17">
        <v>4193</v>
      </c>
      <c r="K16" s="17">
        <v>1029</v>
      </c>
      <c r="L16" s="17">
        <f t="shared" si="0"/>
        <v>74919</v>
      </c>
    </row>
    <row r="17" spans="1:12" ht="12.75">
      <c r="A17" s="10">
        <v>8</v>
      </c>
      <c r="B17" s="17">
        <v>687</v>
      </c>
      <c r="C17" s="17">
        <v>17259</v>
      </c>
      <c r="D17" s="17">
        <v>37478</v>
      </c>
      <c r="E17" s="17">
        <v>11667</v>
      </c>
      <c r="F17" s="17">
        <v>941</v>
      </c>
      <c r="G17" s="17">
        <v>87</v>
      </c>
      <c r="H17" s="17">
        <v>442</v>
      </c>
      <c r="I17" s="17">
        <v>2179</v>
      </c>
      <c r="J17" s="17">
        <v>4193</v>
      </c>
      <c r="K17" s="17">
        <v>1033</v>
      </c>
      <c r="L17" s="17">
        <f t="shared" si="0"/>
        <v>75966</v>
      </c>
    </row>
    <row r="18" spans="1:12" ht="12.75">
      <c r="A18" s="10">
        <v>9</v>
      </c>
      <c r="B18" s="17">
        <v>742</v>
      </c>
      <c r="C18" s="17">
        <v>16896</v>
      </c>
      <c r="D18" s="17">
        <v>36246</v>
      </c>
      <c r="E18" s="17">
        <v>10595</v>
      </c>
      <c r="F18" s="17">
        <v>705</v>
      </c>
      <c r="G18" s="17">
        <v>40</v>
      </c>
      <c r="H18" s="17">
        <v>408</v>
      </c>
      <c r="I18" s="17">
        <v>1989</v>
      </c>
      <c r="J18" s="17">
        <v>3953</v>
      </c>
      <c r="K18" s="17">
        <v>1188</v>
      </c>
      <c r="L18" s="17">
        <f t="shared" si="0"/>
        <v>72762</v>
      </c>
    </row>
    <row r="19" spans="1:12" ht="12.75">
      <c r="A19" s="10">
        <v>10</v>
      </c>
      <c r="B19" s="17">
        <v>687</v>
      </c>
      <c r="C19" s="17">
        <v>17021</v>
      </c>
      <c r="D19" s="17">
        <v>35312</v>
      </c>
      <c r="E19" s="17">
        <v>10095</v>
      </c>
      <c r="F19" s="17">
        <v>911</v>
      </c>
      <c r="G19" s="17">
        <v>146</v>
      </c>
      <c r="H19" s="17">
        <v>410</v>
      </c>
      <c r="I19" s="17">
        <v>2011</v>
      </c>
      <c r="J19" s="17">
        <v>3533</v>
      </c>
      <c r="K19" s="17">
        <v>13299</v>
      </c>
      <c r="L19" s="17">
        <f t="shared" si="0"/>
        <v>83425</v>
      </c>
    </row>
    <row r="20" spans="1:12" ht="12.75">
      <c r="A20" s="10">
        <v>11</v>
      </c>
      <c r="B20" s="17">
        <v>731</v>
      </c>
      <c r="C20" s="17">
        <v>16841</v>
      </c>
      <c r="D20" s="17">
        <v>34839</v>
      </c>
      <c r="E20" s="17">
        <v>9970</v>
      </c>
      <c r="F20" s="17">
        <v>1323</v>
      </c>
      <c r="G20" s="17">
        <v>309</v>
      </c>
      <c r="H20" s="17">
        <v>408</v>
      </c>
      <c r="I20" s="17">
        <v>1884</v>
      </c>
      <c r="J20" s="17">
        <v>3400</v>
      </c>
      <c r="K20" s="17">
        <v>858</v>
      </c>
      <c r="L20" s="17">
        <f t="shared" si="0"/>
        <v>70563</v>
      </c>
    </row>
    <row r="21" spans="1:12" ht="12.75">
      <c r="A21" s="10">
        <v>12</v>
      </c>
      <c r="B21" s="17">
        <v>690</v>
      </c>
      <c r="C21" s="17">
        <v>16625</v>
      </c>
      <c r="D21" s="17">
        <v>33119</v>
      </c>
      <c r="E21" s="17">
        <v>9885</v>
      </c>
      <c r="F21" s="17">
        <v>2210</v>
      </c>
      <c r="G21" s="17">
        <v>395</v>
      </c>
      <c r="H21" s="17">
        <v>395</v>
      </c>
      <c r="I21" s="17">
        <v>1877</v>
      </c>
      <c r="J21" s="17">
        <v>3173</v>
      </c>
      <c r="K21" s="17">
        <v>1044</v>
      </c>
      <c r="L21" s="17">
        <f t="shared" si="0"/>
        <v>69413</v>
      </c>
    </row>
    <row r="22" spans="1:12" ht="12.75">
      <c r="A22" s="10">
        <v>13</v>
      </c>
      <c r="B22" s="17">
        <v>775</v>
      </c>
      <c r="C22" s="17">
        <v>16598</v>
      </c>
      <c r="D22" s="17">
        <v>34170</v>
      </c>
      <c r="E22" s="17">
        <v>11793</v>
      </c>
      <c r="F22" s="17">
        <v>2742</v>
      </c>
      <c r="G22" s="17">
        <v>377</v>
      </c>
      <c r="H22" s="17">
        <v>441</v>
      </c>
      <c r="I22" s="17">
        <v>1887</v>
      </c>
      <c r="J22" s="17">
        <v>3593</v>
      </c>
      <c r="K22" s="17">
        <v>1018</v>
      </c>
      <c r="L22" s="17">
        <f t="shared" si="0"/>
        <v>73394</v>
      </c>
    </row>
    <row r="23" spans="1:12" ht="12.75">
      <c r="A23" s="10">
        <v>14</v>
      </c>
      <c r="B23" s="17">
        <v>700</v>
      </c>
      <c r="C23" s="17">
        <v>15602</v>
      </c>
      <c r="D23" s="17">
        <v>31222</v>
      </c>
      <c r="E23" s="17">
        <v>11637</v>
      </c>
      <c r="F23" s="17">
        <v>2966</v>
      </c>
      <c r="G23" s="17">
        <v>473</v>
      </c>
      <c r="H23" s="17">
        <v>409</v>
      </c>
      <c r="I23" s="17">
        <v>1801</v>
      </c>
      <c r="J23" s="17">
        <v>4313</v>
      </c>
      <c r="K23" s="17">
        <v>953</v>
      </c>
      <c r="L23" s="17">
        <f t="shared" si="0"/>
        <v>70076</v>
      </c>
    </row>
    <row r="24" spans="1:12" ht="12.75">
      <c r="A24" s="10">
        <v>15</v>
      </c>
      <c r="B24" s="17">
        <v>784</v>
      </c>
      <c r="C24" s="17">
        <v>16965</v>
      </c>
      <c r="D24" s="17">
        <v>34668</v>
      </c>
      <c r="E24" s="17">
        <v>13670</v>
      </c>
      <c r="F24" s="17">
        <v>3146</v>
      </c>
      <c r="G24" s="17">
        <v>455</v>
      </c>
      <c r="H24" s="17">
        <v>466</v>
      </c>
      <c r="I24" s="17">
        <v>2049</v>
      </c>
      <c r="J24" s="17">
        <v>4193</v>
      </c>
      <c r="K24" s="17">
        <v>1527</v>
      </c>
      <c r="L24" s="17">
        <f t="shared" si="0"/>
        <v>77923</v>
      </c>
    </row>
    <row r="25" spans="1:12" ht="12.75">
      <c r="A25" s="10">
        <v>16</v>
      </c>
      <c r="B25" s="17">
        <v>645</v>
      </c>
      <c r="C25" s="17">
        <v>15059</v>
      </c>
      <c r="D25" s="17">
        <v>31981</v>
      </c>
      <c r="E25" s="17">
        <v>13671</v>
      </c>
      <c r="F25" s="17">
        <v>2372</v>
      </c>
      <c r="G25" s="17">
        <v>299</v>
      </c>
      <c r="H25" s="17">
        <v>420</v>
      </c>
      <c r="I25" s="17">
        <v>1711</v>
      </c>
      <c r="J25" s="17">
        <v>4013</v>
      </c>
      <c r="K25" s="17">
        <v>1107</v>
      </c>
      <c r="L25" s="17">
        <f t="shared" si="0"/>
        <v>71278</v>
      </c>
    </row>
    <row r="26" spans="1:12" ht="12.75">
      <c r="A26" s="10">
        <v>17</v>
      </c>
      <c r="B26" s="17">
        <v>759</v>
      </c>
      <c r="C26" s="17">
        <v>15202</v>
      </c>
      <c r="D26" s="17">
        <v>32417</v>
      </c>
      <c r="E26" s="17">
        <v>14155</v>
      </c>
      <c r="F26" s="17">
        <v>2463</v>
      </c>
      <c r="G26" s="17">
        <v>465</v>
      </c>
      <c r="H26" s="17">
        <v>423</v>
      </c>
      <c r="I26" s="17">
        <v>1715</v>
      </c>
      <c r="J26" s="18">
        <v>233</v>
      </c>
      <c r="K26" s="17">
        <v>815</v>
      </c>
      <c r="L26" s="17">
        <f t="shared" si="0"/>
        <v>68647</v>
      </c>
    </row>
    <row r="27" spans="1:12" ht="12.75">
      <c r="A27" s="10">
        <v>18</v>
      </c>
      <c r="B27" s="17">
        <v>614</v>
      </c>
      <c r="C27" s="17">
        <v>14744</v>
      </c>
      <c r="D27" s="17">
        <v>31413</v>
      </c>
      <c r="E27" s="17">
        <v>13434</v>
      </c>
      <c r="F27" s="17">
        <v>2461</v>
      </c>
      <c r="G27" s="17">
        <v>348</v>
      </c>
      <c r="H27" s="17">
        <v>397</v>
      </c>
      <c r="I27" s="17">
        <v>1834</v>
      </c>
      <c r="J27" s="17">
        <v>233</v>
      </c>
      <c r="K27" s="17">
        <v>953</v>
      </c>
      <c r="L27" s="17">
        <f t="shared" si="0"/>
        <v>66431</v>
      </c>
    </row>
    <row r="28" spans="1:12" ht="12.75">
      <c r="A28" s="10">
        <v>19</v>
      </c>
      <c r="B28" s="17">
        <v>681</v>
      </c>
      <c r="C28" s="17">
        <v>15196</v>
      </c>
      <c r="D28" s="17">
        <v>32524</v>
      </c>
      <c r="E28" s="17">
        <v>13401</v>
      </c>
      <c r="F28" s="17">
        <v>2391</v>
      </c>
      <c r="G28" s="17">
        <v>318</v>
      </c>
      <c r="H28" s="17">
        <v>398</v>
      </c>
      <c r="I28" s="17">
        <v>1731</v>
      </c>
      <c r="J28" s="17">
        <v>233</v>
      </c>
      <c r="K28" s="17">
        <v>5318</v>
      </c>
      <c r="L28" s="17">
        <f t="shared" si="0"/>
        <v>72191</v>
      </c>
    </row>
    <row r="29" spans="1:12" ht="12.75">
      <c r="A29" s="10">
        <v>20</v>
      </c>
      <c r="B29" s="17">
        <v>574</v>
      </c>
      <c r="C29" s="17">
        <v>14771</v>
      </c>
      <c r="D29" s="17">
        <v>31948</v>
      </c>
      <c r="E29" s="17">
        <v>13553</v>
      </c>
      <c r="F29" s="17">
        <v>3517</v>
      </c>
      <c r="G29" s="17">
        <v>604</v>
      </c>
      <c r="H29" s="17">
        <v>390</v>
      </c>
      <c r="I29" s="17">
        <v>1663</v>
      </c>
      <c r="J29" s="17">
        <v>233</v>
      </c>
      <c r="K29" s="17">
        <v>1118</v>
      </c>
      <c r="L29" s="17">
        <f t="shared" si="0"/>
        <v>68371</v>
      </c>
    </row>
    <row r="30" spans="1:12" ht="12.75">
      <c r="A30" s="10">
        <v>21</v>
      </c>
      <c r="B30" s="17">
        <v>651</v>
      </c>
      <c r="C30" s="17">
        <v>15692</v>
      </c>
      <c r="D30" s="17">
        <v>33946</v>
      </c>
      <c r="E30" s="17">
        <v>14949</v>
      </c>
      <c r="F30" s="17">
        <v>3762</v>
      </c>
      <c r="G30" s="17">
        <v>403</v>
      </c>
      <c r="H30" s="17">
        <v>422</v>
      </c>
      <c r="I30" s="17">
        <v>1753</v>
      </c>
      <c r="J30" s="17">
        <v>233</v>
      </c>
      <c r="K30" s="17">
        <v>851</v>
      </c>
      <c r="L30" s="17">
        <f t="shared" si="0"/>
        <v>72662</v>
      </c>
    </row>
    <row r="31" spans="1:12" ht="12.75">
      <c r="A31" s="10">
        <v>22</v>
      </c>
      <c r="B31" s="17">
        <v>582</v>
      </c>
      <c r="C31" s="17">
        <v>13705</v>
      </c>
      <c r="D31" s="17">
        <v>31969</v>
      </c>
      <c r="E31" s="17">
        <v>15505</v>
      </c>
      <c r="F31" s="17">
        <v>2756</v>
      </c>
      <c r="G31" s="17">
        <v>180</v>
      </c>
      <c r="H31" s="17">
        <v>422</v>
      </c>
      <c r="I31" s="17">
        <v>1673</v>
      </c>
      <c r="J31" s="17">
        <v>233</v>
      </c>
      <c r="K31" s="17">
        <v>811</v>
      </c>
      <c r="L31" s="17">
        <f t="shared" si="0"/>
        <v>67836</v>
      </c>
    </row>
    <row r="32" spans="1:12" ht="12.75">
      <c r="A32" s="10">
        <v>23</v>
      </c>
      <c r="B32" s="17">
        <v>646</v>
      </c>
      <c r="C32" s="17">
        <v>13908</v>
      </c>
      <c r="D32" s="17">
        <v>32116</v>
      </c>
      <c r="E32" s="17">
        <v>14354</v>
      </c>
      <c r="F32" s="17">
        <v>3198</v>
      </c>
      <c r="G32" s="17">
        <v>427</v>
      </c>
      <c r="H32" s="17">
        <v>410</v>
      </c>
      <c r="I32" s="17">
        <v>1627</v>
      </c>
      <c r="J32" s="17">
        <v>3833</v>
      </c>
      <c r="K32" s="17">
        <v>1024</v>
      </c>
      <c r="L32" s="17">
        <f t="shared" si="0"/>
        <v>71543</v>
      </c>
    </row>
    <row r="33" spans="1:12" ht="12.75">
      <c r="A33" s="10">
        <v>24</v>
      </c>
      <c r="B33" s="17">
        <v>648</v>
      </c>
      <c r="C33" s="17">
        <v>14508</v>
      </c>
      <c r="D33" s="17">
        <v>33455</v>
      </c>
      <c r="E33" s="17">
        <v>14932</v>
      </c>
      <c r="F33" s="17">
        <v>4205</v>
      </c>
      <c r="G33" s="17">
        <v>594</v>
      </c>
      <c r="H33" s="17">
        <v>428</v>
      </c>
      <c r="I33" s="17">
        <v>1737</v>
      </c>
      <c r="J33" s="17">
        <v>3593</v>
      </c>
      <c r="K33" s="17">
        <v>1024</v>
      </c>
      <c r="L33" s="17">
        <f t="shared" si="0"/>
        <v>75124</v>
      </c>
    </row>
    <row r="34" spans="1:12" ht="12.75">
      <c r="A34" s="10">
        <v>25</v>
      </c>
      <c r="B34" s="17">
        <v>703</v>
      </c>
      <c r="C34" s="17">
        <v>14951</v>
      </c>
      <c r="D34" s="17">
        <v>34065</v>
      </c>
      <c r="E34" s="17">
        <v>14876</v>
      </c>
      <c r="F34" s="17">
        <v>4020</v>
      </c>
      <c r="G34" s="17">
        <v>555</v>
      </c>
      <c r="H34" s="17">
        <v>449</v>
      </c>
      <c r="I34" s="17">
        <v>1788</v>
      </c>
      <c r="J34" s="17">
        <v>233</v>
      </c>
      <c r="K34" s="17">
        <v>2408</v>
      </c>
      <c r="L34" s="17">
        <f t="shared" si="0"/>
        <v>74048</v>
      </c>
    </row>
    <row r="35" spans="1:12" ht="12.75">
      <c r="A35" s="10">
        <v>26</v>
      </c>
      <c r="B35" s="17">
        <v>641</v>
      </c>
      <c r="C35" s="17">
        <v>14703</v>
      </c>
      <c r="D35" s="17">
        <v>34512</v>
      </c>
      <c r="E35" s="17">
        <v>16078</v>
      </c>
      <c r="F35" s="17">
        <v>3344</v>
      </c>
      <c r="G35" s="17">
        <v>389</v>
      </c>
      <c r="H35" s="17">
        <v>464</v>
      </c>
      <c r="I35" s="17">
        <v>1805</v>
      </c>
      <c r="J35" s="17">
        <v>233</v>
      </c>
      <c r="K35" s="17">
        <v>5135</v>
      </c>
      <c r="L35" s="17">
        <f t="shared" si="0"/>
        <v>77304</v>
      </c>
    </row>
    <row r="36" spans="1:12" ht="12.75">
      <c r="A36" s="10">
        <v>27</v>
      </c>
      <c r="B36" s="17">
        <v>652</v>
      </c>
      <c r="C36" s="17">
        <v>14521</v>
      </c>
      <c r="D36" s="17">
        <v>34925</v>
      </c>
      <c r="E36" s="17">
        <v>15846</v>
      </c>
      <c r="F36" s="17">
        <v>2478</v>
      </c>
      <c r="G36" s="17">
        <v>240</v>
      </c>
      <c r="H36" s="17">
        <v>465</v>
      </c>
      <c r="I36" s="17">
        <v>1806</v>
      </c>
      <c r="J36" s="17">
        <v>4493</v>
      </c>
      <c r="K36" s="17">
        <v>5002</v>
      </c>
      <c r="L36" s="17">
        <f t="shared" si="0"/>
        <v>80428</v>
      </c>
    </row>
    <row r="37" spans="1:12" ht="12.75">
      <c r="A37" s="10">
        <v>28</v>
      </c>
      <c r="B37" s="17">
        <v>590</v>
      </c>
      <c r="C37" s="17">
        <v>14140</v>
      </c>
      <c r="D37" s="17">
        <v>35956</v>
      </c>
      <c r="E37" s="17">
        <v>18052</v>
      </c>
      <c r="F37" s="17">
        <v>2255</v>
      </c>
      <c r="G37" s="17">
        <v>152</v>
      </c>
      <c r="H37" s="17">
        <v>493</v>
      </c>
      <c r="I37" s="17">
        <v>1841</v>
      </c>
      <c r="J37" s="17">
        <v>1793</v>
      </c>
      <c r="K37" s="17">
        <v>2368</v>
      </c>
      <c r="L37" s="17">
        <f t="shared" si="0"/>
        <v>77640</v>
      </c>
    </row>
    <row r="38" spans="1:12" ht="12.75">
      <c r="A38" s="10">
        <v>29</v>
      </c>
      <c r="B38" s="17">
        <v>656</v>
      </c>
      <c r="C38" s="17">
        <v>14389</v>
      </c>
      <c r="D38" s="17">
        <v>36107</v>
      </c>
      <c r="E38" s="17">
        <v>16917</v>
      </c>
      <c r="F38" s="17">
        <v>2130</v>
      </c>
      <c r="G38" s="17">
        <v>478</v>
      </c>
      <c r="H38" s="17">
        <v>488</v>
      </c>
      <c r="I38" s="17">
        <v>1840</v>
      </c>
      <c r="J38" s="17">
        <v>2813</v>
      </c>
      <c r="K38" s="17">
        <v>1038</v>
      </c>
      <c r="L38" s="17">
        <f t="shared" si="0"/>
        <v>76856</v>
      </c>
    </row>
    <row r="39" spans="1:12" ht="12.75">
      <c r="A39" s="10">
        <v>30</v>
      </c>
      <c r="B39" s="17">
        <v>525</v>
      </c>
      <c r="C39" s="17">
        <v>13729</v>
      </c>
      <c r="D39" s="17">
        <v>34911</v>
      </c>
      <c r="E39" s="17">
        <v>16542</v>
      </c>
      <c r="F39" s="17">
        <v>2614</v>
      </c>
      <c r="G39" s="17">
        <v>509</v>
      </c>
      <c r="H39" s="17">
        <v>465</v>
      </c>
      <c r="I39" s="17">
        <v>1791</v>
      </c>
      <c r="J39" s="17">
        <v>1613</v>
      </c>
      <c r="K39" s="17">
        <v>924</v>
      </c>
      <c r="L39" s="17">
        <f t="shared" si="0"/>
        <v>73623</v>
      </c>
    </row>
    <row r="40" spans="1:12" ht="12.75">
      <c r="A40" s="10">
        <v>31</v>
      </c>
      <c r="B40" s="17">
        <v>538</v>
      </c>
      <c r="C40" s="17">
        <v>14269</v>
      </c>
      <c r="D40" s="17">
        <v>36064</v>
      </c>
      <c r="E40" s="17">
        <v>16078</v>
      </c>
      <c r="F40" s="17">
        <v>2713</v>
      </c>
      <c r="G40" s="17">
        <v>283</v>
      </c>
      <c r="H40" s="17">
        <v>480</v>
      </c>
      <c r="I40" s="17">
        <v>1955</v>
      </c>
      <c r="J40" s="17">
        <v>2573</v>
      </c>
      <c r="K40" s="17">
        <v>924</v>
      </c>
      <c r="L40" s="17">
        <f t="shared" si="0"/>
        <v>75877</v>
      </c>
    </row>
    <row r="41" spans="1:12" ht="12.75">
      <c r="A41" s="10">
        <v>32</v>
      </c>
      <c r="B41" s="17">
        <v>571</v>
      </c>
      <c r="C41" s="17">
        <v>14409</v>
      </c>
      <c r="D41" s="17">
        <v>36446</v>
      </c>
      <c r="E41" s="17">
        <v>15932</v>
      </c>
      <c r="F41" s="17">
        <v>2398</v>
      </c>
      <c r="G41" s="17">
        <v>154</v>
      </c>
      <c r="H41" s="17">
        <v>479</v>
      </c>
      <c r="I41" s="17">
        <v>1980</v>
      </c>
      <c r="J41" s="17">
        <v>2933</v>
      </c>
      <c r="K41" s="17">
        <v>6520</v>
      </c>
      <c r="L41" s="17">
        <f t="shared" si="0"/>
        <v>81822</v>
      </c>
    </row>
    <row r="42" spans="1:12" ht="12.75">
      <c r="A42" s="10">
        <v>33</v>
      </c>
      <c r="B42" s="17">
        <v>535</v>
      </c>
      <c r="C42" s="17">
        <v>13823</v>
      </c>
      <c r="D42" s="17">
        <v>36497</v>
      </c>
      <c r="E42" s="17">
        <v>16123</v>
      </c>
      <c r="F42" s="17">
        <v>2391</v>
      </c>
      <c r="G42" s="17">
        <v>419</v>
      </c>
      <c r="H42" s="17">
        <v>468</v>
      </c>
      <c r="I42" s="17">
        <v>1904</v>
      </c>
      <c r="J42" s="17">
        <v>2873</v>
      </c>
      <c r="K42" s="17">
        <v>1059</v>
      </c>
      <c r="L42" s="17">
        <f t="shared" si="0"/>
        <v>76092</v>
      </c>
    </row>
    <row r="43" spans="1:12" ht="12.75">
      <c r="A43" s="10">
        <v>34</v>
      </c>
      <c r="B43" s="17">
        <v>424</v>
      </c>
      <c r="C43" s="17">
        <v>12921</v>
      </c>
      <c r="D43" s="17">
        <v>35560</v>
      </c>
      <c r="E43" s="17">
        <v>16021</v>
      </c>
      <c r="F43" s="17">
        <v>1835</v>
      </c>
      <c r="G43" s="17">
        <v>158</v>
      </c>
      <c r="H43" s="17">
        <v>453</v>
      </c>
      <c r="I43" s="17">
        <v>1844</v>
      </c>
      <c r="J43" s="17">
        <v>1493</v>
      </c>
      <c r="K43" s="17">
        <v>873</v>
      </c>
      <c r="L43" s="17">
        <f t="shared" si="0"/>
        <v>71582</v>
      </c>
    </row>
    <row r="44" spans="1:12" ht="12.75">
      <c r="A44" s="10">
        <v>35</v>
      </c>
      <c r="B44" s="17">
        <v>486</v>
      </c>
      <c r="C44" s="17">
        <v>14164</v>
      </c>
      <c r="D44" s="17">
        <v>37602</v>
      </c>
      <c r="E44" s="17">
        <v>15575</v>
      </c>
      <c r="F44" s="17">
        <v>1911</v>
      </c>
      <c r="G44" s="17">
        <v>296</v>
      </c>
      <c r="H44" s="17">
        <v>481</v>
      </c>
      <c r="I44" s="17">
        <v>1990</v>
      </c>
      <c r="J44" s="17">
        <v>233</v>
      </c>
      <c r="K44" s="17">
        <v>966</v>
      </c>
      <c r="L44" s="17">
        <f t="shared" si="0"/>
        <v>73704</v>
      </c>
    </row>
    <row r="45" spans="1:12" ht="12.75">
      <c r="A45" s="10">
        <v>36</v>
      </c>
      <c r="B45" s="17">
        <v>445</v>
      </c>
      <c r="C45" s="17">
        <v>14288</v>
      </c>
      <c r="D45" s="17">
        <v>37734</v>
      </c>
      <c r="E45" s="17">
        <v>15027</v>
      </c>
      <c r="F45" s="17">
        <v>1717</v>
      </c>
      <c r="G45" s="17">
        <v>254</v>
      </c>
      <c r="H45" s="17">
        <v>487</v>
      </c>
      <c r="I45" s="17">
        <v>2110</v>
      </c>
      <c r="J45" s="17">
        <v>233</v>
      </c>
      <c r="K45" s="17">
        <v>1582</v>
      </c>
      <c r="L45" s="17">
        <f t="shared" si="0"/>
        <v>73877</v>
      </c>
    </row>
    <row r="46" spans="1:12" ht="12.75">
      <c r="A46" s="10">
        <v>37</v>
      </c>
      <c r="B46" s="17">
        <v>539</v>
      </c>
      <c r="C46" s="17">
        <v>15726</v>
      </c>
      <c r="D46" s="17">
        <v>38225</v>
      </c>
      <c r="E46" s="17">
        <v>14181</v>
      </c>
      <c r="F46" s="17">
        <v>2078</v>
      </c>
      <c r="G46" s="17">
        <v>277</v>
      </c>
      <c r="H46" s="17">
        <v>515</v>
      </c>
      <c r="I46" s="17">
        <v>2148</v>
      </c>
      <c r="J46" s="17">
        <v>233</v>
      </c>
      <c r="K46" s="17">
        <v>947</v>
      </c>
      <c r="L46" s="17">
        <f t="shared" si="0"/>
        <v>74869</v>
      </c>
    </row>
    <row r="47" spans="1:12" ht="12.75">
      <c r="A47" s="10">
        <v>38</v>
      </c>
      <c r="B47" s="17">
        <v>563</v>
      </c>
      <c r="C47" s="17">
        <v>15710</v>
      </c>
      <c r="D47" s="17">
        <v>37072</v>
      </c>
      <c r="E47" s="17">
        <v>12820</v>
      </c>
      <c r="F47" s="17">
        <v>1590</v>
      </c>
      <c r="G47" s="17">
        <v>117</v>
      </c>
      <c r="H47" s="17">
        <v>485</v>
      </c>
      <c r="I47" s="17">
        <v>2010</v>
      </c>
      <c r="J47" s="17">
        <v>233</v>
      </c>
      <c r="K47" s="17">
        <v>2432</v>
      </c>
      <c r="L47" s="17">
        <f t="shared" si="0"/>
        <v>73032</v>
      </c>
    </row>
    <row r="48" spans="1:12" ht="12.75">
      <c r="A48" s="10">
        <v>39</v>
      </c>
      <c r="B48" s="17">
        <v>607</v>
      </c>
      <c r="C48" s="17">
        <v>16800</v>
      </c>
      <c r="D48" s="17">
        <v>38227</v>
      </c>
      <c r="E48" s="17">
        <v>13315</v>
      </c>
      <c r="F48" s="17">
        <v>1394</v>
      </c>
      <c r="G48" s="17">
        <v>83</v>
      </c>
      <c r="H48" s="17">
        <v>513</v>
      </c>
      <c r="I48" s="17">
        <v>2128</v>
      </c>
      <c r="J48" s="17">
        <v>1613</v>
      </c>
      <c r="K48" s="17">
        <v>1102</v>
      </c>
      <c r="L48" s="17">
        <f t="shared" si="0"/>
        <v>75782</v>
      </c>
    </row>
    <row r="49" spans="1:12" ht="12.75">
      <c r="A49" s="10">
        <v>40</v>
      </c>
      <c r="B49" s="17">
        <v>617</v>
      </c>
      <c r="C49" s="17">
        <v>16441</v>
      </c>
      <c r="D49" s="17">
        <v>35952</v>
      </c>
      <c r="E49" s="17">
        <v>11906</v>
      </c>
      <c r="F49" s="17">
        <v>902</v>
      </c>
      <c r="G49" s="17">
        <v>24</v>
      </c>
      <c r="H49" s="17">
        <v>489</v>
      </c>
      <c r="I49" s="17">
        <v>2041</v>
      </c>
      <c r="J49" s="17">
        <v>1613</v>
      </c>
      <c r="K49" s="17">
        <v>2961</v>
      </c>
      <c r="L49" s="17">
        <f t="shared" si="0"/>
        <v>72946</v>
      </c>
    </row>
    <row r="50" spans="1:12" ht="12.75">
      <c r="A50" s="10">
        <v>41</v>
      </c>
      <c r="B50" s="17">
        <v>580</v>
      </c>
      <c r="C50" s="17">
        <v>16412</v>
      </c>
      <c r="D50" s="17">
        <v>37127</v>
      </c>
      <c r="E50" s="17">
        <v>11859</v>
      </c>
      <c r="F50" s="17">
        <v>582</v>
      </c>
      <c r="G50" s="17">
        <v>58</v>
      </c>
      <c r="H50" s="17">
        <v>507</v>
      </c>
      <c r="I50" s="17">
        <v>2090</v>
      </c>
      <c r="J50" s="17">
        <v>1613</v>
      </c>
      <c r="K50" s="17">
        <v>1241</v>
      </c>
      <c r="L50" s="17">
        <f t="shared" si="0"/>
        <v>72069</v>
      </c>
    </row>
    <row r="51" spans="1:12" ht="12.75">
      <c r="A51" s="10">
        <v>42</v>
      </c>
      <c r="B51" s="17">
        <v>521</v>
      </c>
      <c r="C51" s="17">
        <v>16350</v>
      </c>
      <c r="D51" s="17">
        <v>36096</v>
      </c>
      <c r="E51" s="17">
        <v>10909</v>
      </c>
      <c r="F51" s="17">
        <v>1078</v>
      </c>
      <c r="G51" s="17">
        <v>330</v>
      </c>
      <c r="H51" s="17">
        <v>491</v>
      </c>
      <c r="I51" s="17">
        <v>2117</v>
      </c>
      <c r="J51" s="17">
        <v>2993</v>
      </c>
      <c r="K51" s="17">
        <v>9692</v>
      </c>
      <c r="L51" s="17">
        <f t="shared" si="0"/>
        <v>80577</v>
      </c>
    </row>
    <row r="52" spans="1:12" ht="12.75">
      <c r="A52" s="10">
        <v>43</v>
      </c>
      <c r="B52" s="17">
        <v>618</v>
      </c>
      <c r="C52" s="17">
        <v>15942</v>
      </c>
      <c r="D52" s="17">
        <v>34059</v>
      </c>
      <c r="E52" s="17">
        <v>9600</v>
      </c>
      <c r="F52" s="17">
        <v>1587</v>
      </c>
      <c r="G52" s="17">
        <v>340</v>
      </c>
      <c r="H52" s="17">
        <v>455</v>
      </c>
      <c r="I52" s="17">
        <v>1941</v>
      </c>
      <c r="J52" s="17">
        <v>3833</v>
      </c>
      <c r="K52" s="17">
        <v>4674</v>
      </c>
      <c r="L52" s="17">
        <f t="shared" si="0"/>
        <v>73049</v>
      </c>
    </row>
    <row r="53" spans="1:12" ht="12.75">
      <c r="A53" s="10">
        <v>44</v>
      </c>
      <c r="B53" s="17">
        <v>568</v>
      </c>
      <c r="C53" s="17">
        <v>14532</v>
      </c>
      <c r="D53" s="17">
        <v>31150</v>
      </c>
      <c r="E53" s="17">
        <v>9439</v>
      </c>
      <c r="F53" s="17">
        <v>2199</v>
      </c>
      <c r="G53" s="17">
        <v>501</v>
      </c>
      <c r="H53" s="17">
        <v>428</v>
      </c>
      <c r="I53" s="17">
        <v>1779</v>
      </c>
      <c r="J53" s="17">
        <v>4253</v>
      </c>
      <c r="K53" s="17">
        <v>764</v>
      </c>
      <c r="L53" s="17">
        <f t="shared" si="0"/>
        <v>65613</v>
      </c>
    </row>
    <row r="54" spans="1:12" ht="12.75">
      <c r="A54" s="10">
        <v>45</v>
      </c>
      <c r="B54" s="17">
        <v>549</v>
      </c>
      <c r="C54" s="17">
        <v>15394</v>
      </c>
      <c r="D54" s="17">
        <v>31963</v>
      </c>
      <c r="E54" s="17">
        <v>10799</v>
      </c>
      <c r="F54" s="17">
        <v>2712</v>
      </c>
      <c r="G54" s="17">
        <v>554</v>
      </c>
      <c r="H54" s="17">
        <v>424</v>
      </c>
      <c r="I54" s="17">
        <v>1773</v>
      </c>
      <c r="J54" s="17">
        <v>5153</v>
      </c>
      <c r="K54" s="17">
        <v>1073</v>
      </c>
      <c r="L54" s="17">
        <f t="shared" si="0"/>
        <v>70394</v>
      </c>
    </row>
    <row r="55" spans="1:12" ht="12.75">
      <c r="A55" s="10">
        <v>46</v>
      </c>
      <c r="B55" s="17">
        <v>565</v>
      </c>
      <c r="C55" s="17">
        <v>14614</v>
      </c>
      <c r="D55" s="17">
        <v>30449</v>
      </c>
      <c r="E55" s="17">
        <v>11578</v>
      </c>
      <c r="F55" s="17">
        <v>4303</v>
      </c>
      <c r="G55" s="17">
        <v>1469</v>
      </c>
      <c r="H55" s="17">
        <v>433</v>
      </c>
      <c r="I55" s="17">
        <v>1721</v>
      </c>
      <c r="J55" s="17">
        <v>5213</v>
      </c>
      <c r="K55" s="17">
        <v>950</v>
      </c>
      <c r="L55" s="17">
        <f t="shared" si="0"/>
        <v>71295</v>
      </c>
    </row>
    <row r="56" spans="1:12" ht="12.75">
      <c r="A56" s="10">
        <v>47</v>
      </c>
      <c r="B56" s="17">
        <v>649</v>
      </c>
      <c r="C56" s="17">
        <v>14902</v>
      </c>
      <c r="D56" s="17">
        <v>30916</v>
      </c>
      <c r="E56" s="17">
        <v>12334</v>
      </c>
      <c r="F56" s="17">
        <v>5310</v>
      </c>
      <c r="G56" s="17">
        <v>1255</v>
      </c>
      <c r="H56" s="17">
        <v>457</v>
      </c>
      <c r="I56" s="17">
        <v>1766</v>
      </c>
      <c r="J56" s="17">
        <v>4253</v>
      </c>
      <c r="K56" s="17">
        <v>939</v>
      </c>
      <c r="L56" s="17">
        <f t="shared" si="0"/>
        <v>72781</v>
      </c>
    </row>
    <row r="57" spans="1:12" ht="12.75">
      <c r="A57" s="10">
        <v>48</v>
      </c>
      <c r="B57" s="17">
        <v>625</v>
      </c>
      <c r="C57" s="17">
        <v>13977</v>
      </c>
      <c r="D57" s="17">
        <v>29507</v>
      </c>
      <c r="E57" s="17">
        <v>14712</v>
      </c>
      <c r="F57" s="17">
        <v>5620</v>
      </c>
      <c r="G57" s="17">
        <v>841</v>
      </c>
      <c r="H57" s="17">
        <v>480</v>
      </c>
      <c r="I57" s="17">
        <v>1677</v>
      </c>
      <c r="J57" s="17">
        <v>1493</v>
      </c>
      <c r="K57" s="17">
        <v>921</v>
      </c>
      <c r="L57" s="17">
        <f t="shared" si="0"/>
        <v>69853</v>
      </c>
    </row>
    <row r="58" spans="1:12" ht="12.75">
      <c r="A58" s="10">
        <v>49</v>
      </c>
      <c r="B58" s="17">
        <v>580</v>
      </c>
      <c r="C58" s="17">
        <v>14349</v>
      </c>
      <c r="D58" s="17">
        <v>31231</v>
      </c>
      <c r="E58" s="17">
        <v>16798</v>
      </c>
      <c r="F58" s="17">
        <v>4430</v>
      </c>
      <c r="G58" s="17">
        <v>546</v>
      </c>
      <c r="H58" s="17">
        <v>478</v>
      </c>
      <c r="I58" s="17">
        <v>1685</v>
      </c>
      <c r="J58" s="17">
        <v>1613</v>
      </c>
      <c r="K58" s="17">
        <v>1151</v>
      </c>
      <c r="L58" s="17">
        <f t="shared" si="0"/>
        <v>72861</v>
      </c>
    </row>
    <row r="59" spans="1:12" ht="12.75">
      <c r="A59" s="10">
        <v>50</v>
      </c>
      <c r="B59" s="17">
        <v>551</v>
      </c>
      <c r="C59" s="17">
        <v>13609</v>
      </c>
      <c r="D59" s="17">
        <v>30420</v>
      </c>
      <c r="E59" s="17">
        <v>17117</v>
      </c>
      <c r="F59" s="17">
        <v>4050</v>
      </c>
      <c r="G59" s="17">
        <v>684</v>
      </c>
      <c r="H59" s="17">
        <v>476</v>
      </c>
      <c r="I59" s="17">
        <v>1641</v>
      </c>
      <c r="J59" s="17">
        <v>2153</v>
      </c>
      <c r="K59" s="17">
        <v>980</v>
      </c>
      <c r="L59" s="17">
        <f t="shared" si="0"/>
        <v>71681</v>
      </c>
    </row>
    <row r="60" spans="1:12" ht="12.75">
      <c r="A60" s="10">
        <v>51</v>
      </c>
      <c r="B60" s="17">
        <v>672</v>
      </c>
      <c r="C60" s="17">
        <v>15043</v>
      </c>
      <c r="D60" s="17">
        <v>33120</v>
      </c>
      <c r="E60" s="17">
        <v>18121</v>
      </c>
      <c r="F60" s="17">
        <v>3932</v>
      </c>
      <c r="G60" s="17">
        <v>572</v>
      </c>
      <c r="H60" s="17">
        <v>534</v>
      </c>
      <c r="I60" s="17">
        <v>1831</v>
      </c>
      <c r="J60" s="17">
        <v>2453</v>
      </c>
      <c r="K60" s="17">
        <v>4300</v>
      </c>
      <c r="L60" s="17">
        <f t="shared" si="0"/>
        <v>80578</v>
      </c>
    </row>
    <row r="61" spans="1:12" ht="12.75">
      <c r="A61" s="10">
        <v>52</v>
      </c>
      <c r="B61" s="17">
        <v>612</v>
      </c>
      <c r="C61" s="17">
        <v>14952</v>
      </c>
      <c r="D61" s="17">
        <v>32176</v>
      </c>
      <c r="E61" s="17">
        <v>17360</v>
      </c>
      <c r="F61" s="17">
        <v>3744</v>
      </c>
      <c r="G61" s="17">
        <v>473</v>
      </c>
      <c r="H61" s="17">
        <v>552</v>
      </c>
      <c r="I61" s="17">
        <v>1859</v>
      </c>
      <c r="J61" s="17">
        <v>2453</v>
      </c>
      <c r="K61" s="17">
        <v>858</v>
      </c>
      <c r="L61" s="17">
        <f t="shared" si="0"/>
        <v>75039</v>
      </c>
    </row>
    <row r="62" spans="1:12" ht="12.75">
      <c r="A62" s="10">
        <v>53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>
        <f t="shared" si="0"/>
        <v>0</v>
      </c>
    </row>
    <row r="63" spans="1:12" ht="12.75">
      <c r="A63" s="12" t="s">
        <v>13</v>
      </c>
      <c r="B63" s="19">
        <f aca="true" t="shared" si="1" ref="B63:I63">SUM(B10:B62)</f>
        <v>32411</v>
      </c>
      <c r="C63" s="19">
        <f t="shared" si="1"/>
        <v>792752</v>
      </c>
      <c r="D63" s="19">
        <f t="shared" si="1"/>
        <v>1787929</v>
      </c>
      <c r="E63" s="19">
        <f t="shared" si="1"/>
        <v>731472</v>
      </c>
      <c r="F63" s="19">
        <f t="shared" si="1"/>
        <v>130101</v>
      </c>
      <c r="G63" s="19">
        <f t="shared" si="1"/>
        <v>18724</v>
      </c>
      <c r="H63" s="19">
        <f t="shared" si="1"/>
        <v>23664</v>
      </c>
      <c r="I63" s="19">
        <f t="shared" si="1"/>
        <v>98784</v>
      </c>
      <c r="J63" s="19">
        <f>SUM(J10:J61)</f>
        <v>134923</v>
      </c>
      <c r="K63" s="19">
        <f>SUM(K10:K62)</f>
        <v>104730</v>
      </c>
      <c r="L63" s="19">
        <f>SUM(L10:L62)</f>
        <v>3855490</v>
      </c>
    </row>
    <row r="64" spans="1:12" ht="12.75">
      <c r="A64" s="4" t="s">
        <v>21</v>
      </c>
      <c r="B64" s="14">
        <f>B63/L63</f>
        <v>0.00840645417314012</v>
      </c>
      <c r="C64" s="14">
        <f>C63/L63</f>
        <v>0.20561640673429318</v>
      </c>
      <c r="D64" s="14">
        <f>D63/L63</f>
        <v>0.46373586755509677</v>
      </c>
      <c r="E64" s="14">
        <f>E63/L63</f>
        <v>0.189722188359975</v>
      </c>
      <c r="F64" s="14">
        <f>F63/L63</f>
        <v>0.033744348967316734</v>
      </c>
      <c r="G64" s="14">
        <f>G63/L63</f>
        <v>0.004856451449750875</v>
      </c>
      <c r="H64" s="14">
        <f>H63/L63</f>
        <v>0.006137741246897282</v>
      </c>
      <c r="I64" s="14">
        <f>I63/L63</f>
        <v>0.025621646016459648</v>
      </c>
      <c r="J64" s="14">
        <f>J63/L63</f>
        <v>0.034995033056758024</v>
      </c>
      <c r="K64" s="14">
        <f>K63/L63</f>
        <v>0.027163862440312384</v>
      </c>
      <c r="L64" s="14">
        <f>SUM(B64:K64)</f>
        <v>1</v>
      </c>
    </row>
    <row r="66" spans="1:2" ht="12.75">
      <c r="A66" s="4" t="s">
        <v>36</v>
      </c>
      <c r="B66" s="4" t="s">
        <v>35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39">
      <selection activeCell="K63" sqref="K63"/>
    </sheetView>
  </sheetViews>
  <sheetFormatPr defaultColWidth="9.140625" defaultRowHeight="12.75"/>
  <cols>
    <col min="1" max="1" width="15.421875" style="4" customWidth="1"/>
    <col min="2" max="2" width="10.421875" style="4" customWidth="1"/>
    <col min="3" max="3" width="13.8515625" style="4" bestFit="1" customWidth="1"/>
    <col min="4" max="9" width="9.28125" style="4" bestFit="1" customWidth="1"/>
    <col min="10" max="10" width="9.140625" style="4" customWidth="1"/>
    <col min="11" max="11" width="9.28125" style="4" bestFit="1" customWidth="1"/>
    <col min="12" max="12" width="13.28125" style="4" customWidth="1"/>
    <col min="13" max="16384" width="9.140625" style="4" customWidth="1"/>
  </cols>
  <sheetData>
    <row r="1" ht="12.75">
      <c r="A1" s="4" t="s">
        <v>29</v>
      </c>
    </row>
    <row r="2" spans="1:2" ht="12.75">
      <c r="A2" s="4" t="s">
        <v>16</v>
      </c>
      <c r="B2" s="43" t="s">
        <v>48</v>
      </c>
    </row>
    <row r="3" ht="12.75">
      <c r="B3" s="28"/>
    </row>
    <row r="4" spans="1:12" ht="12.75">
      <c r="A4" s="45" t="s">
        <v>23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46">
        <v>2010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4:12" ht="12.75">
      <c r="D6" s="21"/>
      <c r="L6" s="8" t="s">
        <v>1</v>
      </c>
    </row>
    <row r="7" spans="1:13" ht="12.75">
      <c r="A7" s="9" t="s">
        <v>17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20"/>
    </row>
    <row r="8" spans="1:12" ht="12.75">
      <c r="A8" s="9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19</v>
      </c>
      <c r="L8" s="9" t="s">
        <v>20</v>
      </c>
    </row>
    <row r="9" spans="1:12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2" ht="12.75">
      <c r="A10" s="10">
        <v>1</v>
      </c>
      <c r="B10" s="10"/>
      <c r="C10" s="17">
        <v>67283</v>
      </c>
      <c r="D10" s="17">
        <v>146885</v>
      </c>
      <c r="E10" s="17">
        <v>53163</v>
      </c>
      <c r="F10" s="17">
        <v>8042</v>
      </c>
      <c r="G10" s="17">
        <v>877</v>
      </c>
      <c r="H10" s="17">
        <v>1703</v>
      </c>
      <c r="I10" s="17">
        <v>8091</v>
      </c>
      <c r="J10" s="17"/>
      <c r="K10" s="17">
        <v>389</v>
      </c>
      <c r="L10" s="17">
        <f aca="true" t="shared" si="0" ref="L10:L62">SUM(C10:K10)</f>
        <v>286433</v>
      </c>
    </row>
    <row r="11" spans="1:12" ht="12.75">
      <c r="A11" s="10">
        <v>2</v>
      </c>
      <c r="B11" s="10"/>
      <c r="C11" s="17">
        <v>73035</v>
      </c>
      <c r="D11" s="17">
        <v>149721</v>
      </c>
      <c r="E11" s="17">
        <v>45545</v>
      </c>
      <c r="F11" s="17">
        <v>6616</v>
      </c>
      <c r="G11" s="17">
        <v>574</v>
      </c>
      <c r="H11" s="17">
        <v>1755</v>
      </c>
      <c r="I11" s="17">
        <v>8539</v>
      </c>
      <c r="J11" s="17"/>
      <c r="K11" s="17">
        <v>508</v>
      </c>
      <c r="L11" s="17">
        <f t="shared" si="0"/>
        <v>286293</v>
      </c>
    </row>
    <row r="12" spans="1:12" ht="12.75">
      <c r="A12" s="10">
        <v>3</v>
      </c>
      <c r="B12" s="10"/>
      <c r="C12" s="17">
        <v>51799</v>
      </c>
      <c r="D12" s="17">
        <v>110228</v>
      </c>
      <c r="E12" s="17">
        <v>43726</v>
      </c>
      <c r="F12" s="17">
        <v>6043</v>
      </c>
      <c r="G12" s="17">
        <v>905</v>
      </c>
      <c r="H12" s="17">
        <v>1315</v>
      </c>
      <c r="I12" s="17">
        <v>6302</v>
      </c>
      <c r="J12" s="17"/>
      <c r="K12" s="17">
        <v>316</v>
      </c>
      <c r="L12" s="17">
        <f t="shared" si="0"/>
        <v>220634</v>
      </c>
    </row>
    <row r="13" spans="1:12" ht="12.75">
      <c r="A13" s="10">
        <v>4</v>
      </c>
      <c r="B13" s="10"/>
      <c r="C13" s="17">
        <v>83460</v>
      </c>
      <c r="D13" s="17">
        <v>164382</v>
      </c>
      <c r="E13" s="17">
        <v>54613</v>
      </c>
      <c r="F13" s="17">
        <v>7494</v>
      </c>
      <c r="G13" s="17">
        <v>761</v>
      </c>
      <c r="H13" s="17">
        <v>2056</v>
      </c>
      <c r="I13" s="17">
        <v>9561</v>
      </c>
      <c r="J13" s="17"/>
      <c r="K13" s="17">
        <v>111</v>
      </c>
      <c r="L13" s="17">
        <f t="shared" si="0"/>
        <v>322438</v>
      </c>
    </row>
    <row r="14" spans="1:12" ht="12.75">
      <c r="A14" s="10">
        <v>5</v>
      </c>
      <c r="B14" s="10"/>
      <c r="C14" s="17">
        <v>65464</v>
      </c>
      <c r="D14" s="17">
        <v>128304</v>
      </c>
      <c r="E14" s="17">
        <v>41528</v>
      </c>
      <c r="F14" s="17">
        <v>6831</v>
      </c>
      <c r="G14" s="17">
        <v>1349</v>
      </c>
      <c r="H14" s="17">
        <v>1609</v>
      </c>
      <c r="I14" s="17">
        <v>7506</v>
      </c>
      <c r="J14" s="17"/>
      <c r="K14" s="17">
        <v>508</v>
      </c>
      <c r="L14" s="17">
        <f t="shared" si="0"/>
        <v>253099</v>
      </c>
    </row>
    <row r="15" spans="1:12" ht="12.75">
      <c r="A15" s="10">
        <v>6</v>
      </c>
      <c r="B15" s="10"/>
      <c r="C15" s="17">
        <v>66782</v>
      </c>
      <c r="D15" s="17">
        <v>134329</v>
      </c>
      <c r="E15" s="17">
        <v>40669</v>
      </c>
      <c r="F15" s="17">
        <v>7516</v>
      </c>
      <c r="G15" s="17">
        <v>1551</v>
      </c>
      <c r="H15" s="17">
        <v>1636</v>
      </c>
      <c r="I15" s="17">
        <v>7537</v>
      </c>
      <c r="J15" s="17"/>
      <c r="K15" s="17">
        <v>130</v>
      </c>
      <c r="L15" s="17">
        <f t="shared" si="0"/>
        <v>260150</v>
      </c>
    </row>
    <row r="16" spans="1:12" ht="12.75">
      <c r="A16" s="10">
        <v>7</v>
      </c>
      <c r="B16" s="10"/>
      <c r="C16" s="17">
        <v>54268</v>
      </c>
      <c r="D16" s="17">
        <v>110946</v>
      </c>
      <c r="E16" s="17">
        <v>34775</v>
      </c>
      <c r="F16" s="17">
        <v>10038</v>
      </c>
      <c r="G16" s="17">
        <v>1639</v>
      </c>
      <c r="H16" s="17">
        <v>1346</v>
      </c>
      <c r="I16" s="17">
        <v>6301</v>
      </c>
      <c r="J16" s="17"/>
      <c r="K16" s="17">
        <v>264</v>
      </c>
      <c r="L16" s="17">
        <f t="shared" si="0"/>
        <v>219577</v>
      </c>
    </row>
    <row r="17" spans="1:12" ht="12.75">
      <c r="A17" s="10">
        <v>8</v>
      </c>
      <c r="B17" s="10"/>
      <c r="C17" s="17">
        <v>75415</v>
      </c>
      <c r="D17" s="17">
        <v>151926</v>
      </c>
      <c r="E17" s="17">
        <v>49790</v>
      </c>
      <c r="F17" s="17">
        <v>12604</v>
      </c>
      <c r="G17" s="17">
        <v>1727</v>
      </c>
      <c r="H17" s="17">
        <v>1966</v>
      </c>
      <c r="I17" s="17">
        <v>8572</v>
      </c>
      <c r="J17" s="17"/>
      <c r="K17" s="17">
        <v>886</v>
      </c>
      <c r="L17" s="17">
        <f t="shared" si="0"/>
        <v>302886</v>
      </c>
    </row>
    <row r="18" spans="1:12" ht="12.75">
      <c r="A18" s="10">
        <v>9</v>
      </c>
      <c r="B18" s="10"/>
      <c r="C18" s="17">
        <v>67407</v>
      </c>
      <c r="D18" s="17">
        <v>138791</v>
      </c>
      <c r="E18" s="17">
        <v>47366</v>
      </c>
      <c r="F18" s="17">
        <v>12611</v>
      </c>
      <c r="G18" s="17">
        <v>1442</v>
      </c>
      <c r="H18" s="17">
        <v>1707</v>
      </c>
      <c r="I18" s="17">
        <v>7528</v>
      </c>
      <c r="J18" s="17"/>
      <c r="K18" s="17">
        <v>745</v>
      </c>
      <c r="L18" s="17">
        <f t="shared" si="0"/>
        <v>277597</v>
      </c>
    </row>
    <row r="19" spans="1:12" ht="12.75">
      <c r="A19" s="10">
        <v>10</v>
      </c>
      <c r="B19" s="10"/>
      <c r="C19" s="17">
        <v>68024</v>
      </c>
      <c r="D19" s="17">
        <v>135661</v>
      </c>
      <c r="E19" s="17">
        <v>39801</v>
      </c>
      <c r="F19" s="17">
        <v>11512</v>
      </c>
      <c r="G19" s="17">
        <v>1599</v>
      </c>
      <c r="H19" s="17">
        <v>1677</v>
      </c>
      <c r="I19" s="17">
        <v>7101</v>
      </c>
      <c r="J19" s="17"/>
      <c r="K19" s="17">
        <v>373</v>
      </c>
      <c r="L19" s="17">
        <f t="shared" si="0"/>
        <v>265748</v>
      </c>
    </row>
    <row r="20" spans="1:12" ht="12.75">
      <c r="A20" s="10">
        <v>11</v>
      </c>
      <c r="B20" s="10"/>
      <c r="C20" s="17">
        <v>63455</v>
      </c>
      <c r="D20" s="17">
        <v>130285</v>
      </c>
      <c r="E20" s="17">
        <v>45610</v>
      </c>
      <c r="F20" s="17">
        <v>9363</v>
      </c>
      <c r="G20" s="17">
        <v>1403</v>
      </c>
      <c r="H20" s="17">
        <v>1614</v>
      </c>
      <c r="I20" s="17">
        <v>7087</v>
      </c>
      <c r="J20" s="17"/>
      <c r="K20" s="17">
        <v>467</v>
      </c>
      <c r="L20" s="17">
        <f t="shared" si="0"/>
        <v>259284</v>
      </c>
    </row>
    <row r="21" spans="1:12" ht="12.75">
      <c r="A21" s="10">
        <v>12</v>
      </c>
      <c r="B21" s="10"/>
      <c r="C21" s="17">
        <v>51126</v>
      </c>
      <c r="D21" s="17">
        <v>107839</v>
      </c>
      <c r="E21" s="17">
        <v>36189</v>
      </c>
      <c r="F21" s="17">
        <v>6146</v>
      </c>
      <c r="G21" s="17">
        <v>1164</v>
      </c>
      <c r="H21" s="17">
        <v>1260</v>
      </c>
      <c r="I21" s="17">
        <v>5635</v>
      </c>
      <c r="J21" s="17"/>
      <c r="K21" s="17"/>
      <c r="L21" s="17">
        <f t="shared" si="0"/>
        <v>209359</v>
      </c>
    </row>
    <row r="22" spans="1:12" ht="12.75">
      <c r="A22" s="35">
        <v>13</v>
      </c>
      <c r="B22" s="10"/>
      <c r="C22" s="17">
        <v>68136</v>
      </c>
      <c r="D22" s="17">
        <v>144356</v>
      </c>
      <c r="E22" s="17">
        <v>55556</v>
      </c>
      <c r="F22" s="17">
        <v>7625</v>
      </c>
      <c r="G22" s="17">
        <v>1102</v>
      </c>
      <c r="H22" s="17">
        <v>1709</v>
      </c>
      <c r="I22" s="17">
        <v>7891</v>
      </c>
      <c r="J22" s="17"/>
      <c r="K22" s="17">
        <v>1798</v>
      </c>
      <c r="L22" s="17">
        <f t="shared" si="0"/>
        <v>288173</v>
      </c>
    </row>
    <row r="23" spans="1:12" ht="12.75">
      <c r="A23" s="10">
        <v>14</v>
      </c>
      <c r="B23" s="10"/>
      <c r="C23" s="17">
        <v>78537</v>
      </c>
      <c r="D23" s="17">
        <v>162623</v>
      </c>
      <c r="E23" s="17">
        <v>63294</v>
      </c>
      <c r="F23" s="17">
        <v>7615</v>
      </c>
      <c r="G23" s="17">
        <v>1037</v>
      </c>
      <c r="H23" s="17">
        <v>2088</v>
      </c>
      <c r="I23" s="17">
        <v>8813</v>
      </c>
      <c r="J23" s="17"/>
      <c r="K23" s="17">
        <v>403</v>
      </c>
      <c r="L23" s="17">
        <f t="shared" si="0"/>
        <v>324410</v>
      </c>
    </row>
    <row r="24" spans="1:12" ht="12.75">
      <c r="A24" s="10">
        <v>15</v>
      </c>
      <c r="B24" s="10"/>
      <c r="C24" s="17">
        <v>61983</v>
      </c>
      <c r="D24" s="17">
        <v>134494</v>
      </c>
      <c r="E24" s="17">
        <v>52093</v>
      </c>
      <c r="F24" s="17">
        <v>8995</v>
      </c>
      <c r="G24" s="17">
        <v>1150</v>
      </c>
      <c r="H24" s="17">
        <v>1599</v>
      </c>
      <c r="I24" s="17">
        <v>7227</v>
      </c>
      <c r="J24" s="17"/>
      <c r="K24" s="17">
        <v>240</v>
      </c>
      <c r="L24" s="17">
        <f t="shared" si="0"/>
        <v>267781</v>
      </c>
    </row>
    <row r="25" spans="1:12" ht="12.75">
      <c r="A25" s="10">
        <v>16</v>
      </c>
      <c r="B25" s="10"/>
      <c r="C25" s="17">
        <v>65513</v>
      </c>
      <c r="D25" s="17">
        <v>135769</v>
      </c>
      <c r="E25" s="17">
        <v>45088</v>
      </c>
      <c r="F25" s="17">
        <v>9351</v>
      </c>
      <c r="G25" s="17">
        <v>1131</v>
      </c>
      <c r="H25" s="17">
        <v>1566</v>
      </c>
      <c r="I25" s="17">
        <v>7028</v>
      </c>
      <c r="J25" s="17"/>
      <c r="K25" s="17">
        <v>43</v>
      </c>
      <c r="L25" s="17">
        <f t="shared" si="0"/>
        <v>265489</v>
      </c>
    </row>
    <row r="26" spans="1:12" ht="12.75">
      <c r="A26" s="10">
        <v>17</v>
      </c>
      <c r="B26" s="10"/>
      <c r="C26" s="17">
        <v>65939</v>
      </c>
      <c r="D26" s="17">
        <v>136619</v>
      </c>
      <c r="E26" s="17">
        <v>44078</v>
      </c>
      <c r="F26" s="17">
        <v>9767</v>
      </c>
      <c r="G26" s="17">
        <v>1351</v>
      </c>
      <c r="H26" s="17">
        <v>1529</v>
      </c>
      <c r="I26" s="17">
        <v>6992</v>
      </c>
      <c r="J26" s="17"/>
      <c r="K26" s="17">
        <v>288</v>
      </c>
      <c r="L26" s="17">
        <f t="shared" si="0"/>
        <v>266563</v>
      </c>
    </row>
    <row r="27" spans="1:12" ht="12.75">
      <c r="A27" s="10">
        <v>18</v>
      </c>
      <c r="B27" s="10"/>
      <c r="C27" s="17">
        <v>64669</v>
      </c>
      <c r="D27" s="17">
        <v>138337</v>
      </c>
      <c r="E27" s="17">
        <v>49795</v>
      </c>
      <c r="F27" s="17">
        <v>10026</v>
      </c>
      <c r="G27" s="17">
        <v>2091</v>
      </c>
      <c r="H27" s="17">
        <v>1652</v>
      </c>
      <c r="I27" s="17">
        <v>6901</v>
      </c>
      <c r="J27" s="17"/>
      <c r="K27" s="17">
        <v>413</v>
      </c>
      <c r="L27" s="17">
        <f t="shared" si="0"/>
        <v>273884</v>
      </c>
    </row>
    <row r="28" spans="1:12" ht="12.75">
      <c r="A28" s="10">
        <v>19</v>
      </c>
      <c r="B28" s="10"/>
      <c r="C28" s="17">
        <v>52673</v>
      </c>
      <c r="D28" s="17">
        <v>114352</v>
      </c>
      <c r="E28" s="17">
        <v>42388</v>
      </c>
      <c r="F28" s="17">
        <v>6985</v>
      </c>
      <c r="G28" s="17">
        <v>995</v>
      </c>
      <c r="H28" s="17">
        <v>1242</v>
      </c>
      <c r="I28" s="17">
        <v>5908</v>
      </c>
      <c r="J28" s="17"/>
      <c r="K28" s="17">
        <v>413</v>
      </c>
      <c r="L28" s="17">
        <f t="shared" si="0"/>
        <v>224956</v>
      </c>
    </row>
    <row r="29" spans="1:12" ht="12.75">
      <c r="A29" s="10">
        <v>20</v>
      </c>
      <c r="B29" s="10"/>
      <c r="C29" s="17">
        <v>77112</v>
      </c>
      <c r="D29" s="17">
        <v>161265</v>
      </c>
      <c r="E29" s="17">
        <v>61501</v>
      </c>
      <c r="F29" s="17">
        <v>11844</v>
      </c>
      <c r="G29" s="17">
        <v>1149</v>
      </c>
      <c r="H29" s="17">
        <v>1951</v>
      </c>
      <c r="I29" s="17">
        <v>8109</v>
      </c>
      <c r="J29" s="17"/>
      <c r="K29" s="17">
        <v>1963</v>
      </c>
      <c r="L29" s="17">
        <f t="shared" si="0"/>
        <v>324894</v>
      </c>
    </row>
    <row r="30" spans="1:12" ht="12.75">
      <c r="A30" s="10">
        <v>21</v>
      </c>
      <c r="B30" s="10"/>
      <c r="C30" s="17">
        <v>54171</v>
      </c>
      <c r="D30" s="17">
        <v>119766</v>
      </c>
      <c r="E30" s="17">
        <v>40493</v>
      </c>
      <c r="F30" s="17">
        <v>5689</v>
      </c>
      <c r="G30" s="17">
        <v>645</v>
      </c>
      <c r="H30" s="17">
        <v>1226</v>
      </c>
      <c r="I30" s="17">
        <v>5974</v>
      </c>
      <c r="J30" s="17"/>
      <c r="K30" s="17">
        <v>140</v>
      </c>
      <c r="L30" s="17">
        <f t="shared" si="0"/>
        <v>228104</v>
      </c>
    </row>
    <row r="31" spans="1:12" ht="12.75">
      <c r="A31" s="10">
        <v>22</v>
      </c>
      <c r="B31" s="10"/>
      <c r="C31" s="17">
        <v>77862</v>
      </c>
      <c r="D31" s="17">
        <v>158924</v>
      </c>
      <c r="E31" s="17">
        <v>60370</v>
      </c>
      <c r="F31" s="17">
        <v>7943</v>
      </c>
      <c r="G31" s="17">
        <v>829</v>
      </c>
      <c r="H31" s="17">
        <v>1993</v>
      </c>
      <c r="I31" s="17">
        <v>8127</v>
      </c>
      <c r="J31" s="17"/>
      <c r="K31" s="17">
        <v>169</v>
      </c>
      <c r="L31" s="17">
        <f t="shared" si="0"/>
        <v>316217</v>
      </c>
    </row>
    <row r="32" spans="1:12" ht="12.75">
      <c r="A32" s="10">
        <v>23</v>
      </c>
      <c r="B32" s="10"/>
      <c r="C32" s="17">
        <v>63854</v>
      </c>
      <c r="D32" s="17">
        <v>140769</v>
      </c>
      <c r="E32" s="17">
        <v>58357</v>
      </c>
      <c r="F32" s="17">
        <v>6481</v>
      </c>
      <c r="G32" s="17">
        <v>910</v>
      </c>
      <c r="H32" s="17">
        <v>1766</v>
      </c>
      <c r="I32" s="17">
        <v>7505</v>
      </c>
      <c r="J32" s="17"/>
      <c r="K32" s="17">
        <v>320</v>
      </c>
      <c r="L32" s="17">
        <f t="shared" si="0"/>
        <v>279962</v>
      </c>
    </row>
    <row r="33" spans="1:12" ht="12.75">
      <c r="A33" s="10">
        <v>24</v>
      </c>
      <c r="B33" s="10"/>
      <c r="C33" s="17">
        <v>67086</v>
      </c>
      <c r="D33" s="17">
        <v>138499</v>
      </c>
      <c r="E33" s="17">
        <v>46370</v>
      </c>
      <c r="F33" s="17">
        <v>6333</v>
      </c>
      <c r="G33" s="17">
        <v>939</v>
      </c>
      <c r="H33" s="17">
        <v>1763</v>
      </c>
      <c r="I33" s="17">
        <v>7398</v>
      </c>
      <c r="J33" s="17"/>
      <c r="K33" s="17">
        <v>834</v>
      </c>
      <c r="L33" s="17">
        <f t="shared" si="0"/>
        <v>269222</v>
      </c>
    </row>
    <row r="34" spans="1:12" ht="12.75">
      <c r="A34" s="10">
        <v>25</v>
      </c>
      <c r="B34" s="10"/>
      <c r="C34" s="17">
        <v>49438</v>
      </c>
      <c r="D34" s="17">
        <v>110704</v>
      </c>
      <c r="E34" s="17">
        <v>43883</v>
      </c>
      <c r="F34" s="17">
        <v>6066</v>
      </c>
      <c r="G34" s="17">
        <v>596</v>
      </c>
      <c r="H34" s="17">
        <v>1384</v>
      </c>
      <c r="I34" s="17">
        <v>5885</v>
      </c>
      <c r="J34" s="17"/>
      <c r="K34" s="17"/>
      <c r="L34" s="17">
        <f t="shared" si="0"/>
        <v>217956</v>
      </c>
    </row>
    <row r="35" spans="1:12" ht="12.75">
      <c r="A35" s="10">
        <v>26</v>
      </c>
      <c r="B35" s="10"/>
      <c r="C35" s="17">
        <v>78441</v>
      </c>
      <c r="D35" s="17">
        <v>166085</v>
      </c>
      <c r="E35" s="17">
        <v>57324</v>
      </c>
      <c r="F35" s="17">
        <v>9052</v>
      </c>
      <c r="G35" s="17">
        <v>1555</v>
      </c>
      <c r="H35" s="17">
        <v>2178</v>
      </c>
      <c r="I35" s="17">
        <v>8607</v>
      </c>
      <c r="J35" s="17"/>
      <c r="K35" s="17"/>
      <c r="L35" s="17">
        <f t="shared" si="0"/>
        <v>323242</v>
      </c>
    </row>
    <row r="36" spans="1:12" ht="12.75">
      <c r="A36" s="10">
        <v>27</v>
      </c>
      <c r="B36" s="10"/>
      <c r="C36" s="17">
        <v>62625</v>
      </c>
      <c r="D36" s="17">
        <v>136357</v>
      </c>
      <c r="E36" s="17">
        <v>49053</v>
      </c>
      <c r="F36" s="17">
        <v>10217</v>
      </c>
      <c r="G36" s="17">
        <v>1336</v>
      </c>
      <c r="H36" s="17">
        <v>1771</v>
      </c>
      <c r="I36" s="17">
        <v>7286</v>
      </c>
      <c r="J36" s="17"/>
      <c r="K36" s="17">
        <v>2420</v>
      </c>
      <c r="L36" s="17">
        <f t="shared" si="0"/>
        <v>271065</v>
      </c>
    </row>
    <row r="37" spans="1:12" ht="12.75">
      <c r="A37" s="10">
        <v>28</v>
      </c>
      <c r="B37" s="10"/>
      <c r="C37" s="17">
        <v>49373</v>
      </c>
      <c r="D37" s="17">
        <v>113120</v>
      </c>
      <c r="E37" s="17">
        <v>44085</v>
      </c>
      <c r="F37" s="17">
        <v>7967</v>
      </c>
      <c r="G37" s="17">
        <v>638</v>
      </c>
      <c r="H37" s="17">
        <v>1491</v>
      </c>
      <c r="I37" s="17">
        <v>6270</v>
      </c>
      <c r="J37" s="17"/>
      <c r="K37" s="17"/>
      <c r="L37" s="17">
        <f t="shared" si="0"/>
        <v>222944</v>
      </c>
    </row>
    <row r="38" spans="1:12" ht="12.75">
      <c r="A38" s="10">
        <v>29</v>
      </c>
      <c r="B38" s="10"/>
      <c r="C38" s="17">
        <v>68034</v>
      </c>
      <c r="D38" s="17">
        <v>160296</v>
      </c>
      <c r="E38" s="17">
        <v>63737</v>
      </c>
      <c r="F38" s="17">
        <v>10821</v>
      </c>
      <c r="G38" s="17">
        <v>1372</v>
      </c>
      <c r="H38" s="17">
        <v>2253</v>
      </c>
      <c r="I38" s="17">
        <v>8674</v>
      </c>
      <c r="J38" s="17"/>
      <c r="K38" s="17">
        <v>539</v>
      </c>
      <c r="L38" s="17">
        <f t="shared" si="0"/>
        <v>315726</v>
      </c>
    </row>
    <row r="39" spans="1:12" ht="12.75">
      <c r="A39" s="10">
        <v>30</v>
      </c>
      <c r="B39" s="10"/>
      <c r="C39" s="17">
        <v>59061</v>
      </c>
      <c r="D39" s="17">
        <v>136802</v>
      </c>
      <c r="E39" s="17">
        <v>49717</v>
      </c>
      <c r="F39" s="17">
        <v>11980</v>
      </c>
      <c r="G39" s="17">
        <v>2424</v>
      </c>
      <c r="H39" s="17">
        <v>1871</v>
      </c>
      <c r="I39" s="17">
        <v>7405</v>
      </c>
      <c r="J39" s="17"/>
      <c r="K39" s="17">
        <v>145</v>
      </c>
      <c r="L39" s="17">
        <f t="shared" si="0"/>
        <v>269405</v>
      </c>
    </row>
    <row r="40" spans="1:12" ht="12.75">
      <c r="A40" s="10">
        <v>31</v>
      </c>
      <c r="B40" s="10"/>
      <c r="C40" s="17">
        <v>56536</v>
      </c>
      <c r="D40" s="17">
        <v>131485</v>
      </c>
      <c r="E40" s="17">
        <v>47964</v>
      </c>
      <c r="F40" s="17">
        <v>9968</v>
      </c>
      <c r="G40" s="17">
        <v>1975</v>
      </c>
      <c r="H40" s="17">
        <v>1728</v>
      </c>
      <c r="I40" s="17">
        <v>6547</v>
      </c>
      <c r="J40" s="17"/>
      <c r="K40" s="17">
        <v>1209</v>
      </c>
      <c r="L40" s="17">
        <f t="shared" si="0"/>
        <v>257412</v>
      </c>
    </row>
    <row r="41" spans="1:12" ht="12.75">
      <c r="A41" s="10">
        <v>32</v>
      </c>
      <c r="B41" s="10"/>
      <c r="C41" s="17">
        <v>55558</v>
      </c>
      <c r="D41" s="17">
        <v>129256</v>
      </c>
      <c r="E41" s="17">
        <v>49452</v>
      </c>
      <c r="F41" s="17">
        <v>13701</v>
      </c>
      <c r="G41" s="17">
        <v>3010</v>
      </c>
      <c r="H41" s="17">
        <v>1651</v>
      </c>
      <c r="I41" s="17">
        <v>6540</v>
      </c>
      <c r="J41" s="17"/>
      <c r="K41" s="17">
        <v>690</v>
      </c>
      <c r="L41" s="17">
        <f t="shared" si="0"/>
        <v>259858</v>
      </c>
    </row>
    <row r="42" spans="1:12" ht="12.75">
      <c r="A42" s="10">
        <v>33</v>
      </c>
      <c r="B42" s="10"/>
      <c r="C42" s="17">
        <v>45474</v>
      </c>
      <c r="D42" s="17">
        <v>112168</v>
      </c>
      <c r="E42" s="17">
        <v>42407</v>
      </c>
      <c r="F42" s="17">
        <v>12766</v>
      </c>
      <c r="G42" s="17">
        <v>2470</v>
      </c>
      <c r="H42" s="17">
        <v>1376</v>
      </c>
      <c r="I42" s="17">
        <v>5594</v>
      </c>
      <c r="J42" s="17"/>
      <c r="K42" s="17">
        <v>750</v>
      </c>
      <c r="L42" s="17">
        <f t="shared" si="0"/>
        <v>223005</v>
      </c>
    </row>
    <row r="43" spans="1:12" ht="12.75">
      <c r="A43" s="10">
        <v>34</v>
      </c>
      <c r="B43" s="10"/>
      <c r="C43" s="17">
        <v>69267</v>
      </c>
      <c r="D43" s="17">
        <v>149541</v>
      </c>
      <c r="E43" s="17">
        <v>62200</v>
      </c>
      <c r="F43" s="17">
        <v>18061</v>
      </c>
      <c r="G43" s="17">
        <v>1823</v>
      </c>
      <c r="H43" s="17">
        <v>2066</v>
      </c>
      <c r="I43" s="17">
        <v>7832</v>
      </c>
      <c r="J43" s="17"/>
      <c r="K43" s="17"/>
      <c r="L43" s="17">
        <f t="shared" si="0"/>
        <v>310790</v>
      </c>
    </row>
    <row r="44" spans="1:12" ht="12.75">
      <c r="A44" s="10">
        <v>35</v>
      </c>
      <c r="B44" s="10"/>
      <c r="C44" s="17">
        <v>46143</v>
      </c>
      <c r="D44" s="17">
        <v>106619</v>
      </c>
      <c r="E44" s="17">
        <v>46943</v>
      </c>
      <c r="F44" s="17">
        <v>11516</v>
      </c>
      <c r="G44" s="17">
        <v>718</v>
      </c>
      <c r="H44" s="17">
        <v>1442</v>
      </c>
      <c r="I44" s="17">
        <v>5655</v>
      </c>
      <c r="J44" s="17"/>
      <c r="K44" s="17">
        <v>57</v>
      </c>
      <c r="L44" s="17">
        <f t="shared" si="0"/>
        <v>219093</v>
      </c>
    </row>
    <row r="45" spans="1:12" ht="12.75">
      <c r="A45" s="10">
        <v>36</v>
      </c>
      <c r="B45" s="10"/>
      <c r="C45" s="17">
        <v>69579</v>
      </c>
      <c r="D45" s="17">
        <v>155035</v>
      </c>
      <c r="E45" s="17">
        <v>71424</v>
      </c>
      <c r="F45" s="17">
        <v>15296</v>
      </c>
      <c r="G45" s="17">
        <v>1788</v>
      </c>
      <c r="H45" s="17">
        <v>2324</v>
      </c>
      <c r="I45" s="17">
        <v>8215</v>
      </c>
      <c r="J45" s="17"/>
      <c r="K45" s="17">
        <v>249</v>
      </c>
      <c r="L45" s="17">
        <f t="shared" si="0"/>
        <v>323910</v>
      </c>
    </row>
    <row r="46" spans="1:12" ht="12.75">
      <c r="A46" s="10">
        <v>37</v>
      </c>
      <c r="B46" s="10"/>
      <c r="C46" s="17">
        <v>55532</v>
      </c>
      <c r="D46" s="17">
        <v>129159</v>
      </c>
      <c r="E46" s="17">
        <v>59338</v>
      </c>
      <c r="F46" s="17">
        <v>12077</v>
      </c>
      <c r="G46" s="17">
        <v>1533</v>
      </c>
      <c r="H46" s="17">
        <v>1806</v>
      </c>
      <c r="I46" s="17">
        <v>6515</v>
      </c>
      <c r="J46" s="17"/>
      <c r="K46" s="17">
        <v>916</v>
      </c>
      <c r="L46" s="17">
        <f t="shared" si="0"/>
        <v>266876</v>
      </c>
    </row>
    <row r="47" spans="1:12" ht="12.75">
      <c r="A47" s="10">
        <v>38</v>
      </c>
      <c r="B47" s="10"/>
      <c r="C47" s="17">
        <v>45777</v>
      </c>
      <c r="D47" s="17">
        <v>108019</v>
      </c>
      <c r="E47" s="17">
        <v>49793</v>
      </c>
      <c r="F47" s="17">
        <v>8408</v>
      </c>
      <c r="G47" s="17">
        <v>765</v>
      </c>
      <c r="H47" s="17">
        <v>1378</v>
      </c>
      <c r="I47" s="17">
        <v>5350</v>
      </c>
      <c r="J47" s="17"/>
      <c r="K47" s="17">
        <v>544</v>
      </c>
      <c r="L47" s="17">
        <f t="shared" si="0"/>
        <v>220034</v>
      </c>
    </row>
    <row r="48" spans="1:12" ht="12.75">
      <c r="A48" s="10">
        <v>39</v>
      </c>
      <c r="B48" s="10"/>
      <c r="C48" s="17">
        <v>71638</v>
      </c>
      <c r="D48" s="17">
        <v>158555</v>
      </c>
      <c r="E48" s="17">
        <v>66407</v>
      </c>
      <c r="F48" s="17">
        <v>9203</v>
      </c>
      <c r="G48" s="17">
        <v>882</v>
      </c>
      <c r="H48" s="17">
        <v>2268</v>
      </c>
      <c r="I48" s="17">
        <v>7668</v>
      </c>
      <c r="J48" s="17"/>
      <c r="K48" s="17">
        <v>1</v>
      </c>
      <c r="L48" s="17">
        <f t="shared" si="0"/>
        <v>316622</v>
      </c>
    </row>
    <row r="49" spans="1:12" ht="12.75">
      <c r="A49" s="10">
        <v>40</v>
      </c>
      <c r="B49" s="10"/>
      <c r="C49" s="17">
        <v>62194</v>
      </c>
      <c r="D49" s="17">
        <v>135969</v>
      </c>
      <c r="E49" s="17">
        <v>46442</v>
      </c>
      <c r="F49" s="17">
        <v>8088</v>
      </c>
      <c r="G49" s="17">
        <v>1706</v>
      </c>
      <c r="H49" s="17">
        <v>1830</v>
      </c>
      <c r="I49" s="17">
        <v>6282</v>
      </c>
      <c r="J49" s="17"/>
      <c r="K49" s="17">
        <v>350</v>
      </c>
      <c r="L49" s="17">
        <f t="shared" si="0"/>
        <v>262861</v>
      </c>
    </row>
    <row r="50" spans="1:12" ht="12.75">
      <c r="A50" s="10">
        <v>41</v>
      </c>
      <c r="B50" s="10"/>
      <c r="C50" s="17">
        <v>48622</v>
      </c>
      <c r="D50" s="17">
        <v>112633</v>
      </c>
      <c r="E50" s="17">
        <v>42980</v>
      </c>
      <c r="F50" s="17">
        <v>7638</v>
      </c>
      <c r="G50" s="17">
        <v>1195</v>
      </c>
      <c r="H50" s="17">
        <v>1331</v>
      </c>
      <c r="I50" s="17">
        <v>5160</v>
      </c>
      <c r="J50" s="17"/>
      <c r="K50" s="17">
        <v>2181</v>
      </c>
      <c r="L50" s="17">
        <f t="shared" si="0"/>
        <v>221740</v>
      </c>
    </row>
    <row r="51" spans="1:12" ht="12.75">
      <c r="A51" s="10">
        <v>42</v>
      </c>
      <c r="B51" s="10"/>
      <c r="C51" s="17">
        <v>78544</v>
      </c>
      <c r="D51" s="17">
        <v>172815</v>
      </c>
      <c r="E51" s="17">
        <v>59997</v>
      </c>
      <c r="F51" s="17">
        <v>10774</v>
      </c>
      <c r="G51" s="17">
        <v>1384</v>
      </c>
      <c r="H51" s="17">
        <v>2325</v>
      </c>
      <c r="I51" s="17">
        <v>7941</v>
      </c>
      <c r="J51" s="17"/>
      <c r="K51" s="17">
        <v>742</v>
      </c>
      <c r="L51" s="17">
        <f t="shared" si="0"/>
        <v>334522</v>
      </c>
    </row>
    <row r="52" spans="1:12" ht="12.75">
      <c r="A52" s="10">
        <v>43</v>
      </c>
      <c r="B52" s="10"/>
      <c r="C52" s="17">
        <v>58749</v>
      </c>
      <c r="D52" s="17">
        <v>134105</v>
      </c>
      <c r="E52" s="17">
        <v>51468</v>
      </c>
      <c r="F52" s="17">
        <v>8311</v>
      </c>
      <c r="G52" s="17">
        <v>957</v>
      </c>
      <c r="H52" s="17">
        <v>1774</v>
      </c>
      <c r="I52" s="17">
        <v>6231</v>
      </c>
      <c r="J52" s="17"/>
      <c r="K52" s="17">
        <v>1208</v>
      </c>
      <c r="L52" s="17">
        <f t="shared" si="0"/>
        <v>262803</v>
      </c>
    </row>
    <row r="53" spans="1:12" ht="12.75">
      <c r="A53" s="10">
        <v>44</v>
      </c>
      <c r="B53" s="10"/>
      <c r="C53" s="17">
        <v>58712</v>
      </c>
      <c r="D53" s="17">
        <v>132422</v>
      </c>
      <c r="E53" s="17">
        <v>46705</v>
      </c>
      <c r="F53" s="17">
        <v>9787</v>
      </c>
      <c r="G53" s="17">
        <v>1485</v>
      </c>
      <c r="H53" s="17">
        <v>1751</v>
      </c>
      <c r="I53" s="17">
        <v>6078</v>
      </c>
      <c r="J53" s="17"/>
      <c r="K53" s="17">
        <v>605</v>
      </c>
      <c r="L53" s="17">
        <f t="shared" si="0"/>
        <v>257545</v>
      </c>
    </row>
    <row r="54" spans="1:12" ht="12.75">
      <c r="A54" s="10">
        <v>45</v>
      </c>
      <c r="B54" s="10"/>
      <c r="C54" s="17">
        <v>62258</v>
      </c>
      <c r="D54" s="17">
        <v>140049</v>
      </c>
      <c r="E54" s="17">
        <v>48808</v>
      </c>
      <c r="F54" s="17">
        <v>10272</v>
      </c>
      <c r="G54" s="17">
        <v>1424</v>
      </c>
      <c r="H54" s="17">
        <v>1796</v>
      </c>
      <c r="I54" s="17">
        <v>6469</v>
      </c>
      <c r="J54" s="17"/>
      <c r="K54" s="17">
        <v>228</v>
      </c>
      <c r="L54" s="17">
        <f t="shared" si="0"/>
        <v>271304</v>
      </c>
    </row>
    <row r="55" spans="1:12" ht="12.75">
      <c r="A55" s="10">
        <v>46</v>
      </c>
      <c r="B55" s="10"/>
      <c r="C55" s="17">
        <v>60025</v>
      </c>
      <c r="D55" s="17">
        <v>140389</v>
      </c>
      <c r="E55" s="17">
        <v>56991</v>
      </c>
      <c r="F55" s="17">
        <v>9960</v>
      </c>
      <c r="G55" s="17">
        <v>964</v>
      </c>
      <c r="H55" s="17">
        <v>1770</v>
      </c>
      <c r="I55" s="17">
        <v>6560</v>
      </c>
      <c r="J55" s="17"/>
      <c r="K55" s="17">
        <v>263</v>
      </c>
      <c r="L55" s="17">
        <f t="shared" si="0"/>
        <v>276922</v>
      </c>
    </row>
    <row r="56" spans="1:12" ht="12.75">
      <c r="A56" s="10">
        <v>47</v>
      </c>
      <c r="B56" s="10"/>
      <c r="C56" s="17">
        <v>61169</v>
      </c>
      <c r="D56" s="17">
        <v>135945</v>
      </c>
      <c r="E56" s="17">
        <v>52512</v>
      </c>
      <c r="F56" s="17">
        <v>9183</v>
      </c>
      <c r="G56" s="17">
        <v>1421</v>
      </c>
      <c r="H56" s="17">
        <v>1830</v>
      </c>
      <c r="I56" s="17">
        <v>6249</v>
      </c>
      <c r="J56" s="17"/>
      <c r="K56" s="17">
        <v>3173</v>
      </c>
      <c r="L56" s="17">
        <f t="shared" si="0"/>
        <v>271482</v>
      </c>
    </row>
    <row r="57" spans="1:12" ht="12.75">
      <c r="A57" s="10">
        <v>48</v>
      </c>
      <c r="B57" s="10"/>
      <c r="C57" s="17">
        <v>51802</v>
      </c>
      <c r="D57" s="17">
        <v>117434</v>
      </c>
      <c r="E57" s="17">
        <v>40022</v>
      </c>
      <c r="F57" s="17">
        <v>6672</v>
      </c>
      <c r="G57" s="17">
        <v>1006</v>
      </c>
      <c r="H57" s="17">
        <v>1268</v>
      </c>
      <c r="I57" s="17">
        <v>5023</v>
      </c>
      <c r="J57" s="17"/>
      <c r="K57" s="17"/>
      <c r="L57" s="17">
        <f t="shared" si="0"/>
        <v>223227</v>
      </c>
    </row>
    <row r="58" spans="1:12" ht="12.75">
      <c r="A58" s="10">
        <v>49</v>
      </c>
      <c r="B58" s="10"/>
      <c r="C58" s="17">
        <v>62092</v>
      </c>
      <c r="D58" s="17">
        <v>136616</v>
      </c>
      <c r="E58" s="17">
        <v>53630</v>
      </c>
      <c r="F58" s="17">
        <v>8361</v>
      </c>
      <c r="G58" s="17">
        <v>1148</v>
      </c>
      <c r="H58" s="17">
        <v>1656</v>
      </c>
      <c r="I58" s="17">
        <v>6363</v>
      </c>
      <c r="J58" s="17"/>
      <c r="K58" s="17">
        <v>416</v>
      </c>
      <c r="L58" s="17">
        <f t="shared" si="0"/>
        <v>270282</v>
      </c>
    </row>
    <row r="59" spans="1:12" ht="12.75">
      <c r="A59" s="10">
        <v>50</v>
      </c>
      <c r="B59" s="10"/>
      <c r="C59" s="17">
        <v>76775</v>
      </c>
      <c r="D59" s="17">
        <v>170046</v>
      </c>
      <c r="E59" s="17">
        <v>64653</v>
      </c>
      <c r="F59" s="17">
        <v>9066</v>
      </c>
      <c r="G59" s="17">
        <v>806</v>
      </c>
      <c r="H59" s="17">
        <v>2222</v>
      </c>
      <c r="I59" s="17">
        <v>8292</v>
      </c>
      <c r="J59" s="17"/>
      <c r="K59" s="17"/>
      <c r="L59" s="17">
        <f t="shared" si="0"/>
        <v>331860</v>
      </c>
    </row>
    <row r="60" spans="1:12" ht="12.75">
      <c r="A60" s="10">
        <v>51</v>
      </c>
      <c r="B60" s="10"/>
      <c r="C60" s="17">
        <v>53419</v>
      </c>
      <c r="D60" s="17">
        <v>123443</v>
      </c>
      <c r="E60" s="17">
        <v>37662</v>
      </c>
      <c r="F60" s="17">
        <v>5194</v>
      </c>
      <c r="G60" s="17">
        <v>612</v>
      </c>
      <c r="H60" s="17">
        <v>1283</v>
      </c>
      <c r="I60" s="17">
        <v>5324</v>
      </c>
      <c r="J60" s="17"/>
      <c r="K60" s="17"/>
      <c r="L60" s="17">
        <f t="shared" si="0"/>
        <v>226937</v>
      </c>
    </row>
    <row r="61" spans="1:12" ht="12.75">
      <c r="A61" s="10">
        <v>52</v>
      </c>
      <c r="B61" s="10"/>
      <c r="C61" s="17">
        <v>63674</v>
      </c>
      <c r="D61" s="17">
        <v>137291</v>
      </c>
      <c r="E61" s="17">
        <v>47919</v>
      </c>
      <c r="F61" s="17">
        <v>5648</v>
      </c>
      <c r="G61" s="17">
        <v>767</v>
      </c>
      <c r="H61" s="17">
        <v>1665</v>
      </c>
      <c r="I61" s="17">
        <v>6689</v>
      </c>
      <c r="J61" s="17"/>
      <c r="K61" s="17">
        <v>4109</v>
      </c>
      <c r="L61" s="17">
        <f t="shared" si="0"/>
        <v>267762</v>
      </c>
    </row>
    <row r="62" spans="1:12" ht="12.75">
      <c r="A62" s="10">
        <v>53</v>
      </c>
      <c r="B62" s="10"/>
      <c r="C62" s="17"/>
      <c r="D62" s="17"/>
      <c r="E62" s="17"/>
      <c r="F62" s="17"/>
      <c r="G62" s="17"/>
      <c r="H62" s="17"/>
      <c r="I62" s="17"/>
      <c r="J62" s="17"/>
      <c r="K62" s="17"/>
      <c r="L62" s="17">
        <f t="shared" si="0"/>
        <v>0</v>
      </c>
    </row>
    <row r="63" spans="1:12" ht="12.75">
      <c r="A63" s="10" t="s">
        <v>1</v>
      </c>
      <c r="B63" s="10"/>
      <c r="C63" s="17">
        <f aca="true" t="shared" si="1" ref="C63:K63">SUM(C10:C62)</f>
        <v>3265564</v>
      </c>
      <c r="D63" s="17">
        <f t="shared" si="1"/>
        <v>7087428</v>
      </c>
      <c r="E63" s="17">
        <f t="shared" si="1"/>
        <v>2605674</v>
      </c>
      <c r="F63" s="17">
        <f t="shared" si="1"/>
        <v>479523</v>
      </c>
      <c r="G63" s="17">
        <f t="shared" si="1"/>
        <v>66080</v>
      </c>
      <c r="H63" s="17">
        <f t="shared" si="1"/>
        <v>89216</v>
      </c>
      <c r="I63" s="17">
        <f t="shared" si="1"/>
        <v>364337</v>
      </c>
      <c r="J63" s="17">
        <f t="shared" si="1"/>
        <v>0</v>
      </c>
      <c r="K63" s="17">
        <f t="shared" si="1"/>
        <v>32516</v>
      </c>
      <c r="L63" s="17">
        <f>SUM(L10:L62)</f>
        <v>13990338</v>
      </c>
    </row>
    <row r="64" spans="1:13" ht="12.75">
      <c r="A64" s="4" t="s">
        <v>21</v>
      </c>
      <c r="B64" s="14">
        <f>B63/L63</f>
        <v>0</v>
      </c>
      <c r="C64" s="14">
        <f>C63/L63</f>
        <v>0.23341566158015625</v>
      </c>
      <c r="D64" s="14">
        <f>D63/L63</f>
        <v>0.5065944797044932</v>
      </c>
      <c r="E64" s="14">
        <f>E63/L63</f>
        <v>0.18624810923081345</v>
      </c>
      <c r="F64" s="14">
        <f>F63/L63</f>
        <v>0.03427529770903319</v>
      </c>
      <c r="G64" s="14">
        <f>G63/L63</f>
        <v>0.004723259723960922</v>
      </c>
      <c r="H64" s="14">
        <f>H63/L63</f>
        <v>0.006376972450558379</v>
      </c>
      <c r="I64" s="14">
        <f>I63/L63</f>
        <v>0.02604204415933339</v>
      </c>
      <c r="J64" s="14">
        <f>J63/L63</f>
        <v>0</v>
      </c>
      <c r="K64" s="14">
        <f>K63/L63</f>
        <v>0.002324175441651231</v>
      </c>
      <c r="L64" s="15">
        <f>SUM(B64:K64)</f>
        <v>1</v>
      </c>
      <c r="M64" s="15"/>
    </row>
    <row r="66" spans="1:2" ht="12.75">
      <c r="A66" s="4" t="s">
        <v>36</v>
      </c>
      <c r="B66" s="4" t="s">
        <v>35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40">
      <selection activeCell="J63" sqref="J63"/>
    </sheetView>
  </sheetViews>
  <sheetFormatPr defaultColWidth="9.140625" defaultRowHeight="12.75"/>
  <cols>
    <col min="1" max="1" width="15.421875" style="4" customWidth="1"/>
    <col min="2" max="2" width="10.7109375" style="4" customWidth="1"/>
    <col min="3" max="11" width="9.140625" style="4" customWidth="1"/>
    <col min="12" max="12" width="12.140625" style="4" customWidth="1"/>
    <col min="13" max="16384" width="9.140625" style="4" customWidth="1"/>
  </cols>
  <sheetData>
    <row r="1" ht="12.75">
      <c r="A1" s="22" t="s">
        <v>15</v>
      </c>
    </row>
    <row r="2" spans="1:2" ht="12.75">
      <c r="A2" s="4" t="s">
        <v>16</v>
      </c>
      <c r="B2" s="43" t="s">
        <v>54</v>
      </c>
    </row>
    <row r="3" spans="1:2" ht="12.75">
      <c r="A3" s="38"/>
      <c r="B3" s="28"/>
    </row>
    <row r="4" spans="1:12" ht="12.7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50">
        <v>2010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2.75">
      <c r="A6" s="23"/>
      <c r="C6" s="21"/>
      <c r="L6" s="8" t="s">
        <v>1</v>
      </c>
    </row>
    <row r="7" spans="1:13" ht="12.75">
      <c r="A7" s="9" t="s">
        <v>25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20"/>
    </row>
    <row r="8" spans="1:12" ht="12.75">
      <c r="A8" s="9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19</v>
      </c>
      <c r="L8" s="8" t="s">
        <v>20</v>
      </c>
    </row>
    <row r="9" spans="1:12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8"/>
    </row>
    <row r="10" spans="1:12" ht="12.75">
      <c r="A10" s="10">
        <v>1</v>
      </c>
      <c r="B10" s="17">
        <v>1363</v>
      </c>
      <c r="C10" s="17">
        <v>27816</v>
      </c>
      <c r="D10" s="17">
        <v>54410</v>
      </c>
      <c r="E10" s="17">
        <v>22213</v>
      </c>
      <c r="F10" s="17">
        <v>2978</v>
      </c>
      <c r="G10" s="17">
        <v>557</v>
      </c>
      <c r="H10" s="17">
        <v>619</v>
      </c>
      <c r="I10" s="17">
        <v>2108</v>
      </c>
      <c r="J10" s="17">
        <v>4799</v>
      </c>
      <c r="K10" s="17">
        <v>1246</v>
      </c>
      <c r="L10" s="17">
        <f>SUM(B10:K10)</f>
        <v>118109</v>
      </c>
    </row>
    <row r="11" spans="1:12" ht="12.75">
      <c r="A11" s="10">
        <v>2</v>
      </c>
      <c r="B11" s="17">
        <v>1355</v>
      </c>
      <c r="C11" s="17">
        <v>29216</v>
      </c>
      <c r="D11" s="17">
        <v>57106</v>
      </c>
      <c r="E11" s="17">
        <v>24005</v>
      </c>
      <c r="F11" s="17">
        <v>5975</v>
      </c>
      <c r="G11" s="17">
        <v>2422</v>
      </c>
      <c r="H11" s="17">
        <v>611</v>
      </c>
      <c r="I11" s="17">
        <v>1769</v>
      </c>
      <c r="J11" s="17">
        <v>7473</v>
      </c>
      <c r="K11" s="17">
        <v>1648</v>
      </c>
      <c r="L11" s="17">
        <f aca="true" t="shared" si="0" ref="L11:L61">SUM(B11:K11)</f>
        <v>131580</v>
      </c>
    </row>
    <row r="12" spans="1:12" ht="12.75">
      <c r="A12" s="10">
        <v>3</v>
      </c>
      <c r="B12" s="17">
        <v>1246</v>
      </c>
      <c r="C12" s="17">
        <v>28028</v>
      </c>
      <c r="D12" s="17">
        <v>60371</v>
      </c>
      <c r="E12" s="17">
        <v>25218</v>
      </c>
      <c r="F12" s="17">
        <v>4292</v>
      </c>
      <c r="G12" s="17">
        <v>900</v>
      </c>
      <c r="H12" s="17">
        <v>618</v>
      </c>
      <c r="I12" s="17">
        <v>1666</v>
      </c>
      <c r="J12" s="17">
        <v>3659</v>
      </c>
      <c r="K12" s="17">
        <v>1554</v>
      </c>
      <c r="L12" s="17">
        <f t="shared" si="0"/>
        <v>127552</v>
      </c>
    </row>
    <row r="13" spans="1:12" ht="12.75">
      <c r="A13" s="10">
        <v>4</v>
      </c>
      <c r="B13" s="17">
        <v>1264</v>
      </c>
      <c r="C13" s="17">
        <v>28225</v>
      </c>
      <c r="D13" s="17">
        <v>58591</v>
      </c>
      <c r="E13" s="17">
        <v>23910</v>
      </c>
      <c r="F13" s="17">
        <v>4358</v>
      </c>
      <c r="G13" s="17">
        <v>1011</v>
      </c>
      <c r="H13" s="17">
        <v>620</v>
      </c>
      <c r="I13" s="17">
        <v>1726</v>
      </c>
      <c r="J13" s="17">
        <v>3131</v>
      </c>
      <c r="K13" s="17">
        <v>1734</v>
      </c>
      <c r="L13" s="17">
        <f t="shared" si="0"/>
        <v>124570</v>
      </c>
    </row>
    <row r="14" spans="1:12" ht="12.75">
      <c r="A14" s="10">
        <v>5</v>
      </c>
      <c r="B14" s="17">
        <v>1233</v>
      </c>
      <c r="C14" s="17">
        <v>27071</v>
      </c>
      <c r="D14" s="17">
        <v>55696</v>
      </c>
      <c r="E14" s="17">
        <v>21961</v>
      </c>
      <c r="F14" s="17">
        <v>4743</v>
      </c>
      <c r="G14" s="17">
        <v>716</v>
      </c>
      <c r="H14" s="17">
        <v>559</v>
      </c>
      <c r="I14" s="17">
        <v>1594</v>
      </c>
      <c r="J14" s="17">
        <v>5219</v>
      </c>
      <c r="K14" s="17">
        <v>1439</v>
      </c>
      <c r="L14" s="17">
        <f t="shared" si="0"/>
        <v>120231</v>
      </c>
    </row>
    <row r="15" spans="1:12" ht="12.75">
      <c r="A15" s="10">
        <v>6</v>
      </c>
      <c r="B15" s="17">
        <v>1190</v>
      </c>
      <c r="C15" s="17">
        <v>29097</v>
      </c>
      <c r="D15" s="17">
        <v>61031</v>
      </c>
      <c r="E15" s="17">
        <v>23619</v>
      </c>
      <c r="F15" s="17">
        <v>4567</v>
      </c>
      <c r="G15" s="17">
        <v>1213</v>
      </c>
      <c r="H15" s="17">
        <v>599</v>
      </c>
      <c r="I15" s="17">
        <v>1710</v>
      </c>
      <c r="J15" s="17">
        <v>6667</v>
      </c>
      <c r="K15" s="17">
        <v>2026</v>
      </c>
      <c r="L15" s="17">
        <f t="shared" si="0"/>
        <v>131719</v>
      </c>
    </row>
    <row r="16" spans="1:12" ht="12.75">
      <c r="A16" s="10">
        <v>7</v>
      </c>
      <c r="B16" s="17">
        <v>1234</v>
      </c>
      <c r="C16" s="17">
        <v>27781</v>
      </c>
      <c r="D16" s="17">
        <v>58374</v>
      </c>
      <c r="E16" s="17">
        <v>23474</v>
      </c>
      <c r="F16" s="17">
        <v>4594</v>
      </c>
      <c r="G16" s="17">
        <v>548</v>
      </c>
      <c r="H16" s="17">
        <v>556</v>
      </c>
      <c r="I16" s="17">
        <v>1612</v>
      </c>
      <c r="J16" s="17">
        <v>5567</v>
      </c>
      <c r="K16" s="17">
        <v>1608</v>
      </c>
      <c r="L16" s="17">
        <f t="shared" si="0"/>
        <v>125348</v>
      </c>
    </row>
    <row r="17" spans="1:12" ht="12.75">
      <c r="A17" s="10">
        <v>8</v>
      </c>
      <c r="B17" s="17">
        <v>1139</v>
      </c>
      <c r="C17" s="17">
        <v>29022</v>
      </c>
      <c r="D17" s="17">
        <v>60171</v>
      </c>
      <c r="E17" s="17">
        <v>22244</v>
      </c>
      <c r="F17" s="17">
        <v>3474</v>
      </c>
      <c r="G17" s="17">
        <v>652</v>
      </c>
      <c r="H17" s="17">
        <v>596</v>
      </c>
      <c r="I17" s="17">
        <v>1778</v>
      </c>
      <c r="J17" s="17">
        <v>8707</v>
      </c>
      <c r="K17" s="17">
        <v>1661</v>
      </c>
      <c r="L17" s="17">
        <f t="shared" si="0"/>
        <v>129444</v>
      </c>
    </row>
    <row r="18" spans="1:12" ht="12.75">
      <c r="A18" s="10">
        <v>9</v>
      </c>
      <c r="B18" s="17">
        <v>1202</v>
      </c>
      <c r="C18" s="17">
        <v>27980</v>
      </c>
      <c r="D18" s="17">
        <v>57743</v>
      </c>
      <c r="E18" s="17">
        <v>20777</v>
      </c>
      <c r="F18" s="17">
        <v>3747</v>
      </c>
      <c r="G18" s="17">
        <v>631</v>
      </c>
      <c r="H18" s="17">
        <v>616</v>
      </c>
      <c r="I18" s="17">
        <v>1742</v>
      </c>
      <c r="J18" s="17">
        <v>7173</v>
      </c>
      <c r="K18" s="17">
        <v>1588</v>
      </c>
      <c r="L18" s="17">
        <f>SUM(B18:K18)</f>
        <v>123199</v>
      </c>
    </row>
    <row r="19" spans="1:12" ht="12.75">
      <c r="A19" s="10">
        <v>10</v>
      </c>
      <c r="B19" s="17">
        <v>1262</v>
      </c>
      <c r="C19" s="17">
        <v>30096</v>
      </c>
      <c r="D19" s="17">
        <v>62567</v>
      </c>
      <c r="E19" s="17">
        <v>25422</v>
      </c>
      <c r="F19" s="17">
        <v>3126</v>
      </c>
      <c r="G19" s="17">
        <v>274</v>
      </c>
      <c r="H19" s="17">
        <v>619</v>
      </c>
      <c r="I19" s="17">
        <v>1713</v>
      </c>
      <c r="J19" s="17">
        <v>3871</v>
      </c>
      <c r="K19" s="17">
        <v>1800</v>
      </c>
      <c r="L19" s="17">
        <f t="shared" si="0"/>
        <v>130750</v>
      </c>
    </row>
    <row r="20" spans="1:12" ht="12.75">
      <c r="A20" s="10">
        <v>11</v>
      </c>
      <c r="B20" s="17">
        <v>1509</v>
      </c>
      <c r="C20" s="17">
        <v>30627</v>
      </c>
      <c r="D20" s="17">
        <v>60957</v>
      </c>
      <c r="E20" s="17">
        <v>23617</v>
      </c>
      <c r="F20" s="17">
        <v>3068</v>
      </c>
      <c r="G20" s="17">
        <v>526</v>
      </c>
      <c r="H20" s="17">
        <v>532</v>
      </c>
      <c r="I20" s="17">
        <v>1625</v>
      </c>
      <c r="J20" s="17">
        <v>3991</v>
      </c>
      <c r="K20" s="17">
        <v>1886</v>
      </c>
      <c r="L20" s="17">
        <f t="shared" si="0"/>
        <v>128338</v>
      </c>
    </row>
    <row r="21" spans="1:12" ht="12.75">
      <c r="A21" s="10">
        <v>12</v>
      </c>
      <c r="B21" s="17">
        <v>1620</v>
      </c>
      <c r="C21" s="17">
        <v>31221</v>
      </c>
      <c r="D21" s="17">
        <v>62208</v>
      </c>
      <c r="E21" s="17">
        <v>23100</v>
      </c>
      <c r="F21" s="17">
        <v>3624</v>
      </c>
      <c r="G21" s="17">
        <v>713</v>
      </c>
      <c r="H21" s="17">
        <v>536</v>
      </c>
      <c r="I21" s="17">
        <v>1553</v>
      </c>
      <c r="J21" s="17">
        <v>2251</v>
      </c>
      <c r="K21" s="17">
        <v>1806</v>
      </c>
      <c r="L21" s="17">
        <f t="shared" si="0"/>
        <v>128632</v>
      </c>
    </row>
    <row r="22" spans="1:12" ht="12.75">
      <c r="A22" s="10">
        <v>13</v>
      </c>
      <c r="B22" s="17">
        <v>1530</v>
      </c>
      <c r="C22" s="17">
        <v>30609</v>
      </c>
      <c r="D22" s="17">
        <v>60638</v>
      </c>
      <c r="E22" s="17">
        <v>21978</v>
      </c>
      <c r="F22" s="17">
        <v>2955</v>
      </c>
      <c r="G22" s="17">
        <v>277</v>
      </c>
      <c r="H22" s="17">
        <v>547</v>
      </c>
      <c r="I22" s="17">
        <v>1626</v>
      </c>
      <c r="J22" s="17">
        <v>3511</v>
      </c>
      <c r="K22" s="17">
        <v>1722</v>
      </c>
      <c r="L22" s="17">
        <f t="shared" si="0"/>
        <v>125393</v>
      </c>
    </row>
    <row r="23" spans="1:12" ht="12.75">
      <c r="A23" s="10">
        <v>14</v>
      </c>
      <c r="B23" s="17">
        <v>1306</v>
      </c>
      <c r="C23" s="17">
        <v>30732</v>
      </c>
      <c r="D23" s="17">
        <v>61106</v>
      </c>
      <c r="E23" s="17">
        <v>23010</v>
      </c>
      <c r="F23" s="17">
        <v>2873</v>
      </c>
      <c r="G23" s="17">
        <v>882</v>
      </c>
      <c r="H23" s="17">
        <v>536</v>
      </c>
      <c r="I23" s="17">
        <v>1748</v>
      </c>
      <c r="J23" s="17">
        <v>7243</v>
      </c>
      <c r="K23" s="17">
        <v>1753</v>
      </c>
      <c r="L23" s="17">
        <f t="shared" si="0"/>
        <v>131189</v>
      </c>
    </row>
    <row r="24" spans="1:12" ht="12.75">
      <c r="A24" s="10">
        <v>15</v>
      </c>
      <c r="B24" s="17">
        <v>1355</v>
      </c>
      <c r="C24" s="17">
        <v>28590</v>
      </c>
      <c r="D24" s="17">
        <v>56948</v>
      </c>
      <c r="E24" s="17">
        <v>21127</v>
      </c>
      <c r="F24" s="17">
        <v>2848</v>
      </c>
      <c r="G24" s="17">
        <v>619</v>
      </c>
      <c r="H24" s="17">
        <v>518</v>
      </c>
      <c r="I24" s="17">
        <v>1740</v>
      </c>
      <c r="J24" s="17">
        <v>6793</v>
      </c>
      <c r="K24" s="17">
        <v>1616</v>
      </c>
      <c r="L24" s="17">
        <f t="shared" si="0"/>
        <v>122154</v>
      </c>
    </row>
    <row r="25" spans="1:12" ht="12.75">
      <c r="A25" s="10">
        <v>16</v>
      </c>
      <c r="B25" s="17">
        <v>1137</v>
      </c>
      <c r="C25" s="17">
        <v>30423</v>
      </c>
      <c r="D25" s="17">
        <v>60758</v>
      </c>
      <c r="E25" s="17">
        <v>21605</v>
      </c>
      <c r="F25" s="17">
        <v>2786</v>
      </c>
      <c r="G25" s="17">
        <v>370</v>
      </c>
      <c r="H25" s="17">
        <v>547</v>
      </c>
      <c r="I25" s="17">
        <v>1720</v>
      </c>
      <c r="J25" s="17">
        <v>6703</v>
      </c>
      <c r="K25" s="17">
        <v>1644</v>
      </c>
      <c r="L25" s="17">
        <f t="shared" si="0"/>
        <v>127693</v>
      </c>
    </row>
    <row r="26" spans="1:12" ht="12.75">
      <c r="A26" s="10">
        <v>17</v>
      </c>
      <c r="B26" s="17">
        <v>1273</v>
      </c>
      <c r="C26" s="17">
        <v>30172</v>
      </c>
      <c r="D26" s="17">
        <v>59874</v>
      </c>
      <c r="E26" s="17">
        <v>19899</v>
      </c>
      <c r="F26" s="17">
        <v>2135</v>
      </c>
      <c r="G26" s="17">
        <v>258</v>
      </c>
      <c r="H26" s="17">
        <v>540</v>
      </c>
      <c r="I26" s="17">
        <v>1695</v>
      </c>
      <c r="J26" s="17">
        <v>6841</v>
      </c>
      <c r="K26" s="17">
        <v>1630</v>
      </c>
      <c r="L26" s="17">
        <f t="shared" si="0"/>
        <v>124317</v>
      </c>
    </row>
    <row r="27" spans="1:12" ht="12.75">
      <c r="A27" s="10">
        <v>18</v>
      </c>
      <c r="B27" s="17">
        <v>1463</v>
      </c>
      <c r="C27" s="17">
        <v>31950</v>
      </c>
      <c r="D27" s="17">
        <v>62655</v>
      </c>
      <c r="E27" s="17">
        <v>20464</v>
      </c>
      <c r="F27" s="17">
        <v>2468</v>
      </c>
      <c r="G27" s="17">
        <v>768</v>
      </c>
      <c r="H27" s="17">
        <v>551</v>
      </c>
      <c r="I27" s="17">
        <v>1855</v>
      </c>
      <c r="J27" s="17">
        <v>3391</v>
      </c>
      <c r="K27" s="17">
        <v>1632</v>
      </c>
      <c r="L27" s="17">
        <f t="shared" si="0"/>
        <v>127197</v>
      </c>
    </row>
    <row r="28" spans="1:12" ht="12.75">
      <c r="A28" s="10">
        <v>19</v>
      </c>
      <c r="B28" s="17">
        <v>1498</v>
      </c>
      <c r="C28" s="17">
        <v>31394</v>
      </c>
      <c r="D28" s="17">
        <v>60032</v>
      </c>
      <c r="E28" s="17">
        <v>19565</v>
      </c>
      <c r="F28" s="17">
        <v>3347</v>
      </c>
      <c r="G28" s="17">
        <v>905</v>
      </c>
      <c r="H28" s="17">
        <v>534</v>
      </c>
      <c r="I28" s="17">
        <v>1879</v>
      </c>
      <c r="J28" s="17">
        <v>3343</v>
      </c>
      <c r="K28" s="17">
        <v>1679</v>
      </c>
      <c r="L28" s="17">
        <f t="shared" si="0"/>
        <v>124176</v>
      </c>
    </row>
    <row r="29" spans="1:12" ht="12.75">
      <c r="A29" s="10">
        <v>20</v>
      </c>
      <c r="B29" s="17">
        <v>1352</v>
      </c>
      <c r="C29" s="17">
        <v>30569</v>
      </c>
      <c r="D29" s="17">
        <v>61359</v>
      </c>
      <c r="E29" s="17">
        <v>20817</v>
      </c>
      <c r="F29" s="17">
        <v>4248</v>
      </c>
      <c r="G29" s="17">
        <v>746</v>
      </c>
      <c r="H29" s="17">
        <v>541</v>
      </c>
      <c r="I29" s="17">
        <v>1875</v>
      </c>
      <c r="J29" s="17">
        <v>4015</v>
      </c>
      <c r="K29" s="17">
        <v>1605</v>
      </c>
      <c r="L29" s="17">
        <f t="shared" si="0"/>
        <v>127127</v>
      </c>
    </row>
    <row r="30" spans="1:12" ht="12.75">
      <c r="A30" s="10">
        <v>21</v>
      </c>
      <c r="B30" s="17">
        <v>1722</v>
      </c>
      <c r="C30" s="17">
        <v>32421</v>
      </c>
      <c r="D30" s="17">
        <v>64228</v>
      </c>
      <c r="E30" s="17">
        <v>22881</v>
      </c>
      <c r="F30" s="17">
        <v>4296</v>
      </c>
      <c r="G30" s="17">
        <v>567</v>
      </c>
      <c r="H30" s="17">
        <v>592</v>
      </c>
      <c r="I30" s="17">
        <v>1978</v>
      </c>
      <c r="J30" s="17">
        <v>2971</v>
      </c>
      <c r="K30" s="17">
        <v>1827</v>
      </c>
      <c r="L30" s="17">
        <f t="shared" si="0"/>
        <v>133483</v>
      </c>
    </row>
    <row r="31" spans="1:12" ht="12.75">
      <c r="A31" s="10">
        <v>22</v>
      </c>
      <c r="B31" s="17">
        <v>1438</v>
      </c>
      <c r="C31" s="17">
        <v>27625</v>
      </c>
      <c r="D31" s="17">
        <v>58804</v>
      </c>
      <c r="E31" s="17">
        <v>22158</v>
      </c>
      <c r="F31" s="17">
        <v>2291</v>
      </c>
      <c r="G31" s="17">
        <v>442</v>
      </c>
      <c r="H31" s="17">
        <v>544</v>
      </c>
      <c r="I31" s="17">
        <v>1902</v>
      </c>
      <c r="J31" s="17">
        <v>4003</v>
      </c>
      <c r="K31" s="17">
        <v>1584</v>
      </c>
      <c r="L31" s="17">
        <f t="shared" si="0"/>
        <v>120791</v>
      </c>
    </row>
    <row r="32" spans="1:12" ht="12.75">
      <c r="A32" s="10">
        <v>23</v>
      </c>
      <c r="B32" s="17">
        <v>1426</v>
      </c>
      <c r="C32" s="17">
        <v>28651</v>
      </c>
      <c r="D32" s="17">
        <v>61531</v>
      </c>
      <c r="E32" s="17">
        <v>23246</v>
      </c>
      <c r="F32" s="17">
        <v>3264</v>
      </c>
      <c r="G32" s="17">
        <v>665</v>
      </c>
      <c r="H32" s="17">
        <v>519</v>
      </c>
      <c r="I32" s="17">
        <v>1903</v>
      </c>
      <c r="J32" s="17">
        <v>3535</v>
      </c>
      <c r="K32" s="17">
        <v>1574</v>
      </c>
      <c r="L32" s="17">
        <f t="shared" si="0"/>
        <v>126314</v>
      </c>
    </row>
    <row r="33" spans="1:12" ht="12.75">
      <c r="A33" s="10">
        <v>24</v>
      </c>
      <c r="B33" s="17">
        <v>1476</v>
      </c>
      <c r="C33" s="17">
        <v>29445</v>
      </c>
      <c r="D33" s="17">
        <v>61554</v>
      </c>
      <c r="E33" s="17">
        <v>22028</v>
      </c>
      <c r="F33" s="17">
        <v>3459</v>
      </c>
      <c r="G33" s="17">
        <v>1050</v>
      </c>
      <c r="H33" s="17">
        <v>571</v>
      </c>
      <c r="I33" s="17">
        <v>1939</v>
      </c>
      <c r="J33" s="17">
        <v>2887</v>
      </c>
      <c r="K33" s="17">
        <v>1609</v>
      </c>
      <c r="L33" s="17">
        <f t="shared" si="0"/>
        <v>126018</v>
      </c>
    </row>
    <row r="34" spans="1:12" ht="12.75">
      <c r="A34" s="10">
        <v>25</v>
      </c>
      <c r="B34" s="17">
        <v>1465</v>
      </c>
      <c r="C34" s="17">
        <v>29750</v>
      </c>
      <c r="D34" s="17">
        <v>62832</v>
      </c>
      <c r="E34" s="17">
        <v>22779</v>
      </c>
      <c r="F34" s="17">
        <v>4681</v>
      </c>
      <c r="G34" s="17">
        <v>1025</v>
      </c>
      <c r="H34" s="17">
        <v>529</v>
      </c>
      <c r="I34" s="17">
        <v>1884</v>
      </c>
      <c r="J34" s="17">
        <v>4771</v>
      </c>
      <c r="K34" s="17">
        <v>1516</v>
      </c>
      <c r="L34" s="17">
        <f t="shared" si="0"/>
        <v>131232</v>
      </c>
    </row>
    <row r="35" spans="1:12" ht="12.75">
      <c r="A35" s="10">
        <v>26</v>
      </c>
      <c r="B35" s="17">
        <v>1216</v>
      </c>
      <c r="C35" s="17">
        <v>26078</v>
      </c>
      <c r="D35" s="17">
        <v>57564</v>
      </c>
      <c r="E35" s="17">
        <v>21191</v>
      </c>
      <c r="F35" s="17">
        <v>4497</v>
      </c>
      <c r="G35" s="17">
        <v>925</v>
      </c>
      <c r="H35" s="17">
        <v>475</v>
      </c>
      <c r="I35" s="17">
        <v>1779</v>
      </c>
      <c r="J35" s="17">
        <v>5599</v>
      </c>
      <c r="K35" s="17">
        <v>1359</v>
      </c>
      <c r="L35" s="17">
        <f t="shared" si="0"/>
        <v>120683</v>
      </c>
    </row>
    <row r="36" spans="1:12" ht="12.75">
      <c r="A36" s="10">
        <v>27</v>
      </c>
      <c r="B36" s="17">
        <v>1101</v>
      </c>
      <c r="C36" s="17">
        <v>25303</v>
      </c>
      <c r="D36" s="17">
        <v>56765</v>
      </c>
      <c r="E36" s="17">
        <v>20855</v>
      </c>
      <c r="F36" s="17">
        <v>4341</v>
      </c>
      <c r="G36" s="17">
        <v>893</v>
      </c>
      <c r="H36" s="17">
        <v>471</v>
      </c>
      <c r="I36" s="17">
        <v>1673</v>
      </c>
      <c r="J36" s="17">
        <v>5131</v>
      </c>
      <c r="K36" s="17">
        <v>1349</v>
      </c>
      <c r="L36" s="17">
        <f t="shared" si="0"/>
        <v>117882</v>
      </c>
    </row>
    <row r="37" spans="1:12" ht="12.75">
      <c r="A37" s="10">
        <v>28</v>
      </c>
      <c r="B37" s="17">
        <v>967</v>
      </c>
      <c r="C37" s="17">
        <v>28038</v>
      </c>
      <c r="D37" s="17">
        <v>60050</v>
      </c>
      <c r="E37" s="17">
        <v>24410</v>
      </c>
      <c r="F37" s="17">
        <v>5365</v>
      </c>
      <c r="G37" s="17">
        <v>1034</v>
      </c>
      <c r="H37" s="17">
        <v>514</v>
      </c>
      <c r="I37" s="17">
        <v>1866</v>
      </c>
      <c r="J37" s="17">
        <v>4046</v>
      </c>
      <c r="K37" s="17">
        <v>1689</v>
      </c>
      <c r="L37" s="17">
        <f t="shared" si="0"/>
        <v>127979</v>
      </c>
    </row>
    <row r="38" spans="1:12" ht="12.75">
      <c r="A38" s="10">
        <v>29</v>
      </c>
      <c r="B38" s="17">
        <v>915</v>
      </c>
      <c r="C38" s="17">
        <v>29428</v>
      </c>
      <c r="D38" s="17">
        <v>63810</v>
      </c>
      <c r="E38" s="17">
        <v>27787</v>
      </c>
      <c r="F38" s="17">
        <v>6304</v>
      </c>
      <c r="G38" s="17">
        <v>1189</v>
      </c>
      <c r="H38" s="17">
        <v>543</v>
      </c>
      <c r="I38" s="17">
        <v>1978</v>
      </c>
      <c r="J38" s="17">
        <v>2203</v>
      </c>
      <c r="K38" s="17">
        <v>1915</v>
      </c>
      <c r="L38" s="17">
        <f t="shared" si="0"/>
        <v>136072</v>
      </c>
    </row>
    <row r="39" spans="1:12" ht="12.75">
      <c r="A39" s="10">
        <v>30</v>
      </c>
      <c r="B39" s="17">
        <v>903</v>
      </c>
      <c r="C39" s="17">
        <v>25428</v>
      </c>
      <c r="D39" s="17">
        <v>58096</v>
      </c>
      <c r="E39" s="17">
        <v>24355</v>
      </c>
      <c r="F39" s="17">
        <v>4039</v>
      </c>
      <c r="G39" s="17">
        <v>662</v>
      </c>
      <c r="H39" s="17">
        <v>472</v>
      </c>
      <c r="I39" s="17">
        <v>1696</v>
      </c>
      <c r="J39" s="17">
        <v>4515</v>
      </c>
      <c r="K39" s="17">
        <v>1647</v>
      </c>
      <c r="L39" s="17">
        <f t="shared" si="0"/>
        <v>121813</v>
      </c>
    </row>
    <row r="40" spans="1:12" ht="12.75">
      <c r="A40" s="10">
        <v>31</v>
      </c>
      <c r="B40" s="17">
        <v>1052</v>
      </c>
      <c r="C40" s="17">
        <v>28766</v>
      </c>
      <c r="D40" s="17">
        <v>62833</v>
      </c>
      <c r="E40" s="17">
        <v>24913</v>
      </c>
      <c r="F40" s="17">
        <v>3739</v>
      </c>
      <c r="G40" s="17">
        <v>513</v>
      </c>
      <c r="H40" s="17">
        <v>515</v>
      </c>
      <c r="I40" s="17">
        <v>1843</v>
      </c>
      <c r="J40" s="17">
        <v>5611</v>
      </c>
      <c r="K40" s="17">
        <v>1693</v>
      </c>
      <c r="L40" s="17">
        <f t="shared" si="0"/>
        <v>131478</v>
      </c>
    </row>
    <row r="41" spans="1:12" ht="12.75">
      <c r="A41" s="10">
        <v>32</v>
      </c>
      <c r="B41" s="17">
        <v>1238</v>
      </c>
      <c r="C41" s="17">
        <v>27880</v>
      </c>
      <c r="D41" s="17">
        <v>60997</v>
      </c>
      <c r="E41" s="17">
        <v>23640</v>
      </c>
      <c r="F41" s="17">
        <v>2750</v>
      </c>
      <c r="G41" s="17">
        <v>233</v>
      </c>
      <c r="H41" s="17">
        <v>509</v>
      </c>
      <c r="I41" s="17">
        <v>1872</v>
      </c>
      <c r="J41" s="17">
        <v>6007</v>
      </c>
      <c r="K41" s="17">
        <v>1643</v>
      </c>
      <c r="L41" s="17">
        <f t="shared" si="0"/>
        <v>126769</v>
      </c>
    </row>
    <row r="42" spans="1:12" ht="12.75">
      <c r="A42" s="10">
        <v>33</v>
      </c>
      <c r="B42" s="17">
        <v>1095</v>
      </c>
      <c r="C42" s="17">
        <v>27410</v>
      </c>
      <c r="D42" s="17">
        <v>60460</v>
      </c>
      <c r="E42" s="17">
        <v>23110</v>
      </c>
      <c r="F42" s="17">
        <v>2429</v>
      </c>
      <c r="G42" s="17">
        <v>337</v>
      </c>
      <c r="H42" s="17">
        <v>500</v>
      </c>
      <c r="I42" s="17">
        <v>1935</v>
      </c>
      <c r="J42" s="17">
        <v>6679</v>
      </c>
      <c r="K42" s="17">
        <v>1554</v>
      </c>
      <c r="L42" s="17">
        <f t="shared" si="0"/>
        <v>125509</v>
      </c>
    </row>
    <row r="43" spans="1:12" ht="12.75">
      <c r="A43" s="10">
        <v>34</v>
      </c>
      <c r="B43" s="17">
        <v>1062</v>
      </c>
      <c r="C43" s="17">
        <v>28877</v>
      </c>
      <c r="D43" s="17">
        <v>61040</v>
      </c>
      <c r="E43" s="17">
        <v>22656</v>
      </c>
      <c r="F43" s="17">
        <v>2477</v>
      </c>
      <c r="G43" s="17">
        <v>832</v>
      </c>
      <c r="H43" s="17">
        <v>500</v>
      </c>
      <c r="I43" s="17">
        <v>1929</v>
      </c>
      <c r="J43" s="17">
        <v>4747</v>
      </c>
      <c r="K43" s="17">
        <v>1661</v>
      </c>
      <c r="L43" s="17">
        <f t="shared" si="0"/>
        <v>125781</v>
      </c>
    </row>
    <row r="44" spans="1:12" ht="12.75">
      <c r="A44" s="10">
        <v>35</v>
      </c>
      <c r="B44" s="17">
        <v>1204</v>
      </c>
      <c r="C44" s="17">
        <v>29475</v>
      </c>
      <c r="D44" s="17">
        <v>60862</v>
      </c>
      <c r="E44" s="17">
        <v>22081</v>
      </c>
      <c r="F44" s="17">
        <v>4197</v>
      </c>
      <c r="G44" s="17">
        <v>1295</v>
      </c>
      <c r="H44" s="17">
        <v>515</v>
      </c>
      <c r="I44" s="17">
        <v>2184</v>
      </c>
      <c r="J44" s="17">
        <v>3944</v>
      </c>
      <c r="K44" s="17">
        <v>1521</v>
      </c>
      <c r="L44" s="17">
        <f t="shared" si="0"/>
        <v>127278</v>
      </c>
    </row>
    <row r="45" spans="1:12" ht="12.75">
      <c r="A45" s="10">
        <v>36</v>
      </c>
      <c r="B45" s="17">
        <v>1150</v>
      </c>
      <c r="C45" s="17">
        <v>29315</v>
      </c>
      <c r="D45" s="17">
        <v>60971</v>
      </c>
      <c r="E45" s="17">
        <v>23594</v>
      </c>
      <c r="F45" s="17">
        <v>4793</v>
      </c>
      <c r="G45" s="17">
        <v>904</v>
      </c>
      <c r="H45" s="17">
        <v>503</v>
      </c>
      <c r="I45" s="17">
        <v>2570</v>
      </c>
      <c r="J45" s="17">
        <v>6211</v>
      </c>
      <c r="K45" s="17">
        <v>1173</v>
      </c>
      <c r="L45" s="17">
        <f t="shared" si="0"/>
        <v>131184</v>
      </c>
    </row>
    <row r="46" spans="1:12" ht="12.75">
      <c r="A46" s="10">
        <v>37</v>
      </c>
      <c r="B46" s="17">
        <v>961</v>
      </c>
      <c r="C46" s="17">
        <v>28210</v>
      </c>
      <c r="D46" s="17">
        <v>56746</v>
      </c>
      <c r="E46" s="17">
        <v>21563</v>
      </c>
      <c r="F46" s="17">
        <v>2786</v>
      </c>
      <c r="G46" s="17">
        <v>554</v>
      </c>
      <c r="H46" s="17">
        <v>467</v>
      </c>
      <c r="I46" s="17">
        <v>1900</v>
      </c>
      <c r="J46" s="17">
        <v>9331</v>
      </c>
      <c r="K46" s="17">
        <v>1590</v>
      </c>
      <c r="L46" s="17">
        <f t="shared" si="0"/>
        <v>124108</v>
      </c>
    </row>
    <row r="47" spans="1:12" ht="12.75">
      <c r="A47" s="10">
        <v>38</v>
      </c>
      <c r="B47" s="17">
        <v>1060</v>
      </c>
      <c r="C47" s="17">
        <v>31434</v>
      </c>
      <c r="D47" s="17">
        <v>59269</v>
      </c>
      <c r="E47" s="17">
        <v>22681</v>
      </c>
      <c r="F47" s="17">
        <v>4092</v>
      </c>
      <c r="G47" s="17">
        <v>778</v>
      </c>
      <c r="H47" s="17">
        <v>484</v>
      </c>
      <c r="I47" s="17">
        <v>1856</v>
      </c>
      <c r="J47" s="17">
        <v>6704</v>
      </c>
      <c r="K47" s="17">
        <v>1660</v>
      </c>
      <c r="L47" s="17">
        <f t="shared" si="0"/>
        <v>130018</v>
      </c>
    </row>
    <row r="48" spans="1:12" ht="12.75">
      <c r="A48" s="10">
        <v>39</v>
      </c>
      <c r="B48" s="17">
        <v>1345</v>
      </c>
      <c r="C48" s="17">
        <v>31279</v>
      </c>
      <c r="D48" s="17">
        <v>63901</v>
      </c>
      <c r="E48" s="17">
        <v>23203</v>
      </c>
      <c r="F48" s="17">
        <v>2948</v>
      </c>
      <c r="G48" s="17">
        <v>386</v>
      </c>
      <c r="H48" s="17">
        <v>522</v>
      </c>
      <c r="I48" s="17">
        <v>1926</v>
      </c>
      <c r="J48" s="17">
        <v>3756</v>
      </c>
      <c r="K48" s="17">
        <v>1854</v>
      </c>
      <c r="L48" s="17">
        <f t="shared" si="0"/>
        <v>131120</v>
      </c>
    </row>
    <row r="49" spans="1:12" ht="12.75">
      <c r="A49" s="10">
        <v>40</v>
      </c>
      <c r="B49" s="17">
        <v>1442</v>
      </c>
      <c r="C49" s="17">
        <v>30903</v>
      </c>
      <c r="D49" s="17">
        <v>64515</v>
      </c>
      <c r="E49" s="17">
        <v>23405</v>
      </c>
      <c r="F49" s="17">
        <v>2524</v>
      </c>
      <c r="G49" s="17">
        <v>342</v>
      </c>
      <c r="H49" s="17">
        <v>557</v>
      </c>
      <c r="I49" s="17">
        <v>2027</v>
      </c>
      <c r="J49" s="17">
        <v>1740</v>
      </c>
      <c r="K49" s="17">
        <v>1953</v>
      </c>
      <c r="L49" s="17">
        <f t="shared" si="0"/>
        <v>129408</v>
      </c>
    </row>
    <row r="50" spans="1:12" ht="12.75">
      <c r="A50" s="10">
        <v>41</v>
      </c>
      <c r="B50" s="17">
        <v>1099</v>
      </c>
      <c r="C50" s="17">
        <v>32586</v>
      </c>
      <c r="D50" s="17">
        <v>62635</v>
      </c>
      <c r="E50" s="17">
        <v>22195</v>
      </c>
      <c r="F50" s="17">
        <v>2793</v>
      </c>
      <c r="G50" s="17">
        <v>613</v>
      </c>
      <c r="H50" s="17">
        <v>547</v>
      </c>
      <c r="I50" s="17">
        <v>1969</v>
      </c>
      <c r="J50" s="17">
        <v>3804</v>
      </c>
      <c r="K50" s="17">
        <v>1900</v>
      </c>
      <c r="L50" s="17">
        <f t="shared" si="0"/>
        <v>130141</v>
      </c>
    </row>
    <row r="51" spans="1:12" ht="12.75">
      <c r="A51" s="10">
        <v>42</v>
      </c>
      <c r="B51" s="17">
        <v>935</v>
      </c>
      <c r="C51" s="17">
        <v>28312</v>
      </c>
      <c r="D51" s="17">
        <v>57604</v>
      </c>
      <c r="E51" s="17">
        <v>20322</v>
      </c>
      <c r="F51" s="17">
        <v>2896</v>
      </c>
      <c r="G51" s="17">
        <v>530</v>
      </c>
      <c r="H51" s="17">
        <v>492</v>
      </c>
      <c r="I51" s="17">
        <v>1743</v>
      </c>
      <c r="J51" s="17">
        <v>5829</v>
      </c>
      <c r="K51" s="17">
        <v>1673</v>
      </c>
      <c r="L51" s="17">
        <f t="shared" si="0"/>
        <v>120336</v>
      </c>
    </row>
    <row r="52" spans="1:12" ht="12.75">
      <c r="A52" s="10">
        <v>43</v>
      </c>
      <c r="B52" s="17">
        <v>960</v>
      </c>
      <c r="C52" s="17">
        <v>30632</v>
      </c>
      <c r="D52" s="17">
        <v>62740</v>
      </c>
      <c r="E52" s="17">
        <v>22137</v>
      </c>
      <c r="F52" s="17">
        <v>1956</v>
      </c>
      <c r="G52" s="17">
        <v>341</v>
      </c>
      <c r="H52" s="17">
        <v>527</v>
      </c>
      <c r="I52" s="17">
        <v>1776</v>
      </c>
      <c r="J52" s="17">
        <v>6780</v>
      </c>
      <c r="K52" s="17">
        <v>1885</v>
      </c>
      <c r="L52" s="17">
        <f t="shared" si="0"/>
        <v>129734</v>
      </c>
    </row>
    <row r="53" spans="1:12" ht="12.75">
      <c r="A53" s="10">
        <v>44</v>
      </c>
      <c r="B53" s="17">
        <v>1177</v>
      </c>
      <c r="C53" s="17">
        <v>30193</v>
      </c>
      <c r="D53" s="17">
        <v>60581</v>
      </c>
      <c r="E53" s="17">
        <v>21005</v>
      </c>
      <c r="F53" s="17">
        <v>2115</v>
      </c>
      <c r="G53" s="17">
        <v>275</v>
      </c>
      <c r="H53" s="17">
        <v>518</v>
      </c>
      <c r="I53" s="17">
        <v>1862</v>
      </c>
      <c r="J53" s="17">
        <v>7488</v>
      </c>
      <c r="K53" s="17">
        <v>1900</v>
      </c>
      <c r="L53" s="17">
        <f t="shared" si="0"/>
        <v>127114</v>
      </c>
    </row>
    <row r="54" spans="1:12" ht="12.75">
      <c r="A54" s="10">
        <v>45</v>
      </c>
      <c r="B54" s="17">
        <v>1318</v>
      </c>
      <c r="C54" s="17">
        <v>28054</v>
      </c>
      <c r="D54" s="17">
        <v>58591</v>
      </c>
      <c r="E54" s="17">
        <v>21579</v>
      </c>
      <c r="F54" s="17">
        <v>2160</v>
      </c>
      <c r="G54" s="17">
        <v>374</v>
      </c>
      <c r="H54" s="17">
        <v>510</v>
      </c>
      <c r="I54" s="17">
        <v>2344</v>
      </c>
      <c r="J54" s="17">
        <v>7020</v>
      </c>
      <c r="K54" s="17">
        <v>1256</v>
      </c>
      <c r="L54" s="17">
        <f t="shared" si="0"/>
        <v>123206</v>
      </c>
    </row>
    <row r="55" spans="1:12" ht="12.75">
      <c r="A55" s="10">
        <v>46</v>
      </c>
      <c r="B55" s="17">
        <v>1360</v>
      </c>
      <c r="C55" s="17">
        <v>29400</v>
      </c>
      <c r="D55" s="17">
        <v>59331</v>
      </c>
      <c r="E55" s="17">
        <v>21366</v>
      </c>
      <c r="F55" s="17">
        <v>2677</v>
      </c>
      <c r="G55" s="17">
        <v>1247</v>
      </c>
      <c r="H55" s="17">
        <v>527</v>
      </c>
      <c r="I55" s="17">
        <v>1810</v>
      </c>
      <c r="J55" s="17">
        <v>9407</v>
      </c>
      <c r="K55" s="17">
        <v>1946</v>
      </c>
      <c r="L55" s="17">
        <f t="shared" si="0"/>
        <v>129071</v>
      </c>
    </row>
    <row r="56" spans="1:12" ht="12.75">
      <c r="A56" s="10">
        <v>47</v>
      </c>
      <c r="B56" s="17">
        <v>1270</v>
      </c>
      <c r="C56" s="17">
        <v>29672</v>
      </c>
      <c r="D56" s="17">
        <v>59902</v>
      </c>
      <c r="E56" s="17">
        <v>21592</v>
      </c>
      <c r="F56" s="17">
        <v>4050</v>
      </c>
      <c r="G56" s="17">
        <v>1852</v>
      </c>
      <c r="H56" s="17">
        <v>529</v>
      </c>
      <c r="I56" s="17">
        <v>1814</v>
      </c>
      <c r="J56" s="17">
        <v>8880</v>
      </c>
      <c r="K56" s="17">
        <v>1900</v>
      </c>
      <c r="L56" s="17">
        <f t="shared" si="0"/>
        <v>131461</v>
      </c>
    </row>
    <row r="57" spans="1:12" ht="12.75">
      <c r="A57" s="10">
        <v>48</v>
      </c>
      <c r="B57" s="17">
        <v>1654</v>
      </c>
      <c r="C57" s="17">
        <v>29983</v>
      </c>
      <c r="D57" s="17">
        <v>60706</v>
      </c>
      <c r="E57" s="17">
        <v>20969</v>
      </c>
      <c r="F57" s="17">
        <v>4524</v>
      </c>
      <c r="G57" s="17">
        <v>1478</v>
      </c>
      <c r="H57" s="17">
        <v>550</v>
      </c>
      <c r="I57" s="17">
        <v>1808</v>
      </c>
      <c r="J57" s="17">
        <v>1910</v>
      </c>
      <c r="K57" s="17">
        <v>5280</v>
      </c>
      <c r="L57" s="17">
        <f t="shared" si="0"/>
        <v>128862</v>
      </c>
    </row>
    <row r="58" spans="1:12" ht="12.75">
      <c r="A58" s="10">
        <v>49</v>
      </c>
      <c r="B58" s="17">
        <v>1328</v>
      </c>
      <c r="C58" s="17">
        <v>32080</v>
      </c>
      <c r="D58" s="17">
        <v>60278</v>
      </c>
      <c r="E58" s="17">
        <v>21145</v>
      </c>
      <c r="F58" s="17">
        <v>5006</v>
      </c>
      <c r="G58" s="17">
        <v>1022</v>
      </c>
      <c r="H58" s="17">
        <v>552</v>
      </c>
      <c r="I58" s="17">
        <v>1853</v>
      </c>
      <c r="J58" s="17">
        <v>4140</v>
      </c>
      <c r="K58" s="17">
        <v>1874</v>
      </c>
      <c r="L58" s="17">
        <f t="shared" si="0"/>
        <v>129278</v>
      </c>
    </row>
    <row r="59" spans="1:12" ht="12.75">
      <c r="A59" s="10">
        <v>50</v>
      </c>
      <c r="B59" s="17">
        <v>1228</v>
      </c>
      <c r="C59" s="17">
        <v>30576</v>
      </c>
      <c r="D59" s="17">
        <v>60637</v>
      </c>
      <c r="E59" s="17">
        <v>23398</v>
      </c>
      <c r="F59" s="17">
        <v>6802</v>
      </c>
      <c r="G59" s="17">
        <v>1219</v>
      </c>
      <c r="H59" s="17">
        <v>557</v>
      </c>
      <c r="I59" s="17">
        <v>1870</v>
      </c>
      <c r="J59" s="17">
        <v>2700</v>
      </c>
      <c r="K59" s="17">
        <v>1809</v>
      </c>
      <c r="L59" s="17">
        <f t="shared" si="0"/>
        <v>130796</v>
      </c>
    </row>
    <row r="60" spans="1:12" ht="12.75">
      <c r="A60" s="10">
        <v>51</v>
      </c>
      <c r="B60" s="17">
        <v>1280</v>
      </c>
      <c r="C60" s="17">
        <v>33574</v>
      </c>
      <c r="D60" s="17">
        <v>61920</v>
      </c>
      <c r="E60" s="17">
        <v>25460</v>
      </c>
      <c r="F60" s="17">
        <v>6494</v>
      </c>
      <c r="G60" s="17">
        <v>784</v>
      </c>
      <c r="H60" s="17">
        <v>574</v>
      </c>
      <c r="I60" s="17">
        <v>2653</v>
      </c>
      <c r="J60" s="17">
        <v>2232</v>
      </c>
      <c r="K60" s="17">
        <v>1186</v>
      </c>
      <c r="L60" s="17">
        <f t="shared" si="0"/>
        <v>136157</v>
      </c>
    </row>
    <row r="61" spans="1:12" ht="12.75">
      <c r="A61" s="10">
        <v>52</v>
      </c>
      <c r="B61" s="17">
        <v>1241</v>
      </c>
      <c r="C61" s="17">
        <v>30375</v>
      </c>
      <c r="D61" s="17">
        <v>56005</v>
      </c>
      <c r="E61" s="17">
        <v>23875</v>
      </c>
      <c r="F61" s="17">
        <v>4789</v>
      </c>
      <c r="G61" s="17">
        <v>906</v>
      </c>
      <c r="H61" s="17">
        <v>531</v>
      </c>
      <c r="I61" s="17">
        <v>1693</v>
      </c>
      <c r="J61" s="17">
        <v>1800</v>
      </c>
      <c r="K61" s="17">
        <v>1836</v>
      </c>
      <c r="L61" s="17">
        <f t="shared" si="0"/>
        <v>123051</v>
      </c>
    </row>
    <row r="62" spans="1:12" ht="12.75">
      <c r="A62" s="10">
        <v>53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>
        <f>SUM(B62:J62)</f>
        <v>0</v>
      </c>
    </row>
    <row r="63" spans="1:12" ht="12.75">
      <c r="A63" s="10" t="s">
        <v>1</v>
      </c>
      <c r="B63" s="17">
        <f>SUM(B10:B62)</f>
        <v>65619</v>
      </c>
      <c r="C63" s="17">
        <f aca="true" t="shared" si="1" ref="C63:L63">SUM(C10:C62)</f>
        <v>1531772</v>
      </c>
      <c r="D63" s="17">
        <f t="shared" si="1"/>
        <v>3130353</v>
      </c>
      <c r="E63" s="17">
        <f t="shared" si="1"/>
        <v>1175604</v>
      </c>
      <c r="F63" s="17">
        <f t="shared" si="1"/>
        <v>193740</v>
      </c>
      <c r="G63" s="17">
        <f t="shared" si="1"/>
        <v>40255</v>
      </c>
      <c r="H63" s="17">
        <f t="shared" si="1"/>
        <v>28111</v>
      </c>
      <c r="I63" s="17">
        <f t="shared" si="1"/>
        <v>96569</v>
      </c>
      <c r="J63" s="17">
        <f t="shared" si="1"/>
        <v>260729</v>
      </c>
      <c r="K63" s="17">
        <f t="shared" si="1"/>
        <v>90093</v>
      </c>
      <c r="L63" s="17">
        <f t="shared" si="1"/>
        <v>6612845</v>
      </c>
    </row>
    <row r="64" spans="1:12" ht="12.75">
      <c r="A64" s="4" t="s">
        <v>21</v>
      </c>
      <c r="B64" s="14">
        <f>B63/L63</f>
        <v>0.009922960541189156</v>
      </c>
      <c r="C64" s="14">
        <f>C63/L63</f>
        <v>0.23163585415959395</v>
      </c>
      <c r="D64" s="14">
        <f>D63/L63</f>
        <v>0.47337462166435174</v>
      </c>
      <c r="E64" s="14">
        <f>E63/L63</f>
        <v>0.17777582870912595</v>
      </c>
      <c r="F64" s="14">
        <f>F63/L63</f>
        <v>0.029297526253828723</v>
      </c>
      <c r="G64" s="14">
        <f>G63/L63</f>
        <v>0.006087395062185791</v>
      </c>
      <c r="H64" s="14">
        <f>H63/L63</f>
        <v>0.00425096913658191</v>
      </c>
      <c r="I64" s="14">
        <f>I63/L63</f>
        <v>0.014603245652967823</v>
      </c>
      <c r="J64" s="14">
        <f>J63/L63</f>
        <v>0.03942765935085429</v>
      </c>
      <c r="K64" s="14">
        <f>K63/L63</f>
        <v>0.013623939469320693</v>
      </c>
      <c r="L64" s="15">
        <f>SUM(B64:K64)</f>
        <v>1</v>
      </c>
    </row>
    <row r="66" spans="1:2" ht="12.75">
      <c r="A66" s="4" t="s">
        <v>36</v>
      </c>
      <c r="B66" s="4" t="s">
        <v>35</v>
      </c>
    </row>
    <row r="67" ht="12.75">
      <c r="B67" s="4" t="s">
        <v>47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37">
      <selection activeCell="L63" sqref="L63"/>
    </sheetView>
  </sheetViews>
  <sheetFormatPr defaultColWidth="9.140625" defaultRowHeight="12.75"/>
  <cols>
    <col min="1" max="1" width="15.140625" style="4" customWidth="1"/>
    <col min="2" max="2" width="10.00390625" style="4" customWidth="1"/>
    <col min="3" max="11" width="9.140625" style="4" customWidth="1"/>
    <col min="12" max="12" width="13.140625" style="4" customWidth="1"/>
    <col min="13" max="16384" width="9.140625" style="4" customWidth="1"/>
  </cols>
  <sheetData>
    <row r="1" ht="12.75">
      <c r="A1" s="4" t="s">
        <v>31</v>
      </c>
    </row>
    <row r="2" spans="1:2" ht="12.75">
      <c r="A2" s="4" t="s">
        <v>16</v>
      </c>
      <c r="B2" s="43" t="s">
        <v>49</v>
      </c>
    </row>
    <row r="3" ht="12.75">
      <c r="B3" s="28"/>
    </row>
    <row r="4" spans="1:12" ht="12.75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2.75">
      <c r="A5" s="46">
        <v>2010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2.75">
      <c r="A6" s="24"/>
      <c r="L6" s="8" t="s">
        <v>1</v>
      </c>
    </row>
    <row r="7" spans="1:13" ht="12.75">
      <c r="A7" s="9" t="s">
        <v>17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20"/>
    </row>
    <row r="8" spans="1:12" ht="12.75">
      <c r="A8" s="9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19</v>
      </c>
      <c r="L8" s="9" t="s">
        <v>20</v>
      </c>
    </row>
    <row r="9" spans="1:12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2" ht="12.75">
      <c r="A10" s="10">
        <v>1</v>
      </c>
      <c r="B10" s="17">
        <v>493</v>
      </c>
      <c r="C10" s="17">
        <v>2983</v>
      </c>
      <c r="D10" s="17">
        <v>6977</v>
      </c>
      <c r="E10" s="17">
        <v>993</v>
      </c>
      <c r="F10" s="17">
        <v>15</v>
      </c>
      <c r="G10" s="17">
        <v>1</v>
      </c>
      <c r="H10" s="17">
        <v>6</v>
      </c>
      <c r="I10" s="17">
        <v>258</v>
      </c>
      <c r="J10" s="17">
        <v>2880</v>
      </c>
      <c r="K10" s="17">
        <v>107</v>
      </c>
      <c r="L10" s="17">
        <f aca="true" t="shared" si="0" ref="L10:L62">SUM(B10:K10)</f>
        <v>14713</v>
      </c>
    </row>
    <row r="11" spans="1:12" ht="12.75">
      <c r="A11" s="10">
        <v>2</v>
      </c>
      <c r="B11" s="17">
        <v>411</v>
      </c>
      <c r="C11" s="17">
        <v>2762</v>
      </c>
      <c r="D11" s="17">
        <v>7076</v>
      </c>
      <c r="E11" s="17">
        <v>1100</v>
      </c>
      <c r="F11" s="17">
        <v>24</v>
      </c>
      <c r="G11" s="17">
        <v>2</v>
      </c>
      <c r="H11" s="17">
        <v>8</v>
      </c>
      <c r="I11" s="17">
        <v>239</v>
      </c>
      <c r="J11" s="17">
        <v>3840</v>
      </c>
      <c r="K11" s="17">
        <v>94</v>
      </c>
      <c r="L11" s="17">
        <f t="shared" si="0"/>
        <v>15556</v>
      </c>
    </row>
    <row r="12" spans="1:12" ht="12.75">
      <c r="A12" s="10">
        <v>3</v>
      </c>
      <c r="B12" s="17">
        <v>507</v>
      </c>
      <c r="C12" s="17">
        <v>3207</v>
      </c>
      <c r="D12" s="17">
        <v>7056</v>
      </c>
      <c r="E12" s="17">
        <v>931</v>
      </c>
      <c r="F12" s="17">
        <v>13</v>
      </c>
      <c r="G12" s="17">
        <v>1</v>
      </c>
      <c r="H12" s="17">
        <v>11</v>
      </c>
      <c r="I12" s="17">
        <v>270</v>
      </c>
      <c r="J12" s="17">
        <v>2640</v>
      </c>
      <c r="K12" s="17">
        <v>116</v>
      </c>
      <c r="L12" s="17">
        <f t="shared" si="0"/>
        <v>14752</v>
      </c>
    </row>
    <row r="13" spans="1:12" ht="12.75">
      <c r="A13" s="10">
        <v>4</v>
      </c>
      <c r="B13" s="17">
        <v>516</v>
      </c>
      <c r="C13" s="17">
        <v>2846</v>
      </c>
      <c r="D13" s="17">
        <v>5685</v>
      </c>
      <c r="E13" s="17">
        <v>748</v>
      </c>
      <c r="F13" s="17">
        <v>11</v>
      </c>
      <c r="G13" s="17"/>
      <c r="H13" s="17">
        <v>11</v>
      </c>
      <c r="I13" s="17">
        <v>185</v>
      </c>
      <c r="J13" s="17">
        <v>3120</v>
      </c>
      <c r="K13" s="17">
        <v>126</v>
      </c>
      <c r="L13" s="17">
        <f t="shared" si="0"/>
        <v>13248</v>
      </c>
    </row>
    <row r="14" spans="1:12" ht="12.75">
      <c r="A14" s="10">
        <v>5</v>
      </c>
      <c r="B14" s="17">
        <v>304</v>
      </c>
      <c r="C14" s="17">
        <v>2573</v>
      </c>
      <c r="D14" s="17">
        <v>5307</v>
      </c>
      <c r="E14" s="17">
        <v>721</v>
      </c>
      <c r="F14" s="17">
        <v>32</v>
      </c>
      <c r="G14" s="17">
        <v>22</v>
      </c>
      <c r="H14" s="17">
        <v>7</v>
      </c>
      <c r="I14" s="17">
        <v>181</v>
      </c>
      <c r="J14" s="17">
        <v>4680</v>
      </c>
      <c r="K14" s="17">
        <v>85</v>
      </c>
      <c r="L14" s="17">
        <f t="shared" si="0"/>
        <v>13912</v>
      </c>
    </row>
    <row r="15" spans="1:12" ht="12.75">
      <c r="A15" s="10">
        <v>6</v>
      </c>
      <c r="B15" s="17">
        <v>407</v>
      </c>
      <c r="C15" s="17">
        <v>3068</v>
      </c>
      <c r="D15" s="17">
        <v>5921</v>
      </c>
      <c r="E15" s="17">
        <v>730</v>
      </c>
      <c r="F15" s="17">
        <v>159</v>
      </c>
      <c r="G15" s="17">
        <v>53</v>
      </c>
      <c r="H15" s="17">
        <v>14</v>
      </c>
      <c r="I15" s="17">
        <v>254</v>
      </c>
      <c r="J15" s="17">
        <v>6054</v>
      </c>
      <c r="K15" s="17">
        <v>139</v>
      </c>
      <c r="L15" s="17">
        <f t="shared" si="0"/>
        <v>16799</v>
      </c>
    </row>
    <row r="16" spans="1:12" ht="12.75">
      <c r="A16" s="10">
        <v>7</v>
      </c>
      <c r="B16" s="17">
        <v>356</v>
      </c>
      <c r="C16" s="17">
        <v>2649</v>
      </c>
      <c r="D16" s="17">
        <v>5317</v>
      </c>
      <c r="E16" s="17">
        <v>764</v>
      </c>
      <c r="F16" s="17">
        <v>370</v>
      </c>
      <c r="G16" s="17">
        <v>40</v>
      </c>
      <c r="H16" s="17">
        <v>19</v>
      </c>
      <c r="I16" s="17">
        <v>219</v>
      </c>
      <c r="J16" s="17">
        <v>3060</v>
      </c>
      <c r="K16" s="17">
        <v>88</v>
      </c>
      <c r="L16" s="17">
        <f t="shared" si="0"/>
        <v>12882</v>
      </c>
    </row>
    <row r="17" spans="1:12" ht="12.75">
      <c r="A17" s="10">
        <v>8</v>
      </c>
      <c r="B17" s="17">
        <v>352</v>
      </c>
      <c r="C17" s="17">
        <v>2939</v>
      </c>
      <c r="D17" s="17">
        <v>5228</v>
      </c>
      <c r="E17" s="17">
        <v>1255</v>
      </c>
      <c r="F17" s="17">
        <v>502</v>
      </c>
      <c r="G17" s="17">
        <v>26</v>
      </c>
      <c r="H17" s="17">
        <v>18</v>
      </c>
      <c r="I17" s="17">
        <v>231</v>
      </c>
      <c r="J17" s="17">
        <v>2940</v>
      </c>
      <c r="K17" s="17">
        <v>100</v>
      </c>
      <c r="L17" s="17">
        <f t="shared" si="0"/>
        <v>13591</v>
      </c>
    </row>
    <row r="18" spans="1:12" ht="12.75">
      <c r="A18" s="10">
        <v>9</v>
      </c>
      <c r="B18" s="17">
        <v>456</v>
      </c>
      <c r="C18" s="17">
        <v>3667</v>
      </c>
      <c r="D18" s="17">
        <v>6419</v>
      </c>
      <c r="E18" s="17">
        <v>1612</v>
      </c>
      <c r="F18" s="17">
        <v>180</v>
      </c>
      <c r="G18" s="17">
        <v>4</v>
      </c>
      <c r="H18" s="17">
        <v>43</v>
      </c>
      <c r="I18" s="17">
        <v>229</v>
      </c>
      <c r="J18" s="17">
        <v>1674</v>
      </c>
      <c r="K18" s="17">
        <v>141</v>
      </c>
      <c r="L18" s="17">
        <f t="shared" si="0"/>
        <v>14425</v>
      </c>
    </row>
    <row r="19" spans="1:12" ht="12.75">
      <c r="A19" s="10">
        <v>10</v>
      </c>
      <c r="B19" s="17">
        <v>314</v>
      </c>
      <c r="C19" s="17">
        <v>2308</v>
      </c>
      <c r="D19" s="17">
        <v>4205</v>
      </c>
      <c r="E19" s="17">
        <v>1202</v>
      </c>
      <c r="F19" s="17">
        <v>250</v>
      </c>
      <c r="G19" s="17">
        <v>94</v>
      </c>
      <c r="H19" s="17">
        <v>21</v>
      </c>
      <c r="I19" s="17">
        <v>168</v>
      </c>
      <c r="J19" s="17">
        <v>2196</v>
      </c>
      <c r="K19" s="17">
        <v>80</v>
      </c>
      <c r="L19" s="17">
        <f t="shared" si="0"/>
        <v>10838</v>
      </c>
    </row>
    <row r="20" spans="1:12" ht="12.75">
      <c r="A20" s="10">
        <v>11</v>
      </c>
      <c r="B20" s="17">
        <v>375</v>
      </c>
      <c r="C20" s="17">
        <v>3089</v>
      </c>
      <c r="D20" s="17">
        <v>5635</v>
      </c>
      <c r="E20" s="17">
        <v>1202</v>
      </c>
      <c r="F20" s="17">
        <v>118</v>
      </c>
      <c r="G20" s="17">
        <v>7</v>
      </c>
      <c r="H20" s="17">
        <v>15</v>
      </c>
      <c r="I20" s="17">
        <v>183</v>
      </c>
      <c r="J20" s="17">
        <v>4476</v>
      </c>
      <c r="K20" s="17">
        <v>101</v>
      </c>
      <c r="L20" s="17">
        <f t="shared" si="0"/>
        <v>15201</v>
      </c>
    </row>
    <row r="21" spans="1:12" ht="12.75">
      <c r="A21" s="10">
        <v>12</v>
      </c>
      <c r="B21" s="17">
        <v>334</v>
      </c>
      <c r="C21" s="17">
        <v>2798</v>
      </c>
      <c r="D21" s="17">
        <v>5649</v>
      </c>
      <c r="E21" s="17">
        <v>1042</v>
      </c>
      <c r="F21" s="17">
        <v>48</v>
      </c>
      <c r="G21" s="17">
        <v>3</v>
      </c>
      <c r="H21" s="17">
        <v>11</v>
      </c>
      <c r="I21" s="17">
        <v>156</v>
      </c>
      <c r="J21" s="17">
        <v>4344</v>
      </c>
      <c r="K21" s="17">
        <v>114</v>
      </c>
      <c r="L21" s="17">
        <f t="shared" si="0"/>
        <v>14499</v>
      </c>
    </row>
    <row r="22" spans="1:12" ht="12.75">
      <c r="A22" s="10">
        <v>13</v>
      </c>
      <c r="B22" s="17">
        <v>458</v>
      </c>
      <c r="C22" s="17">
        <v>3482</v>
      </c>
      <c r="D22" s="17">
        <v>6289</v>
      </c>
      <c r="E22" s="17">
        <v>1066</v>
      </c>
      <c r="F22" s="17">
        <v>49</v>
      </c>
      <c r="G22" s="17">
        <v>2</v>
      </c>
      <c r="H22" s="17">
        <v>10</v>
      </c>
      <c r="I22" s="17">
        <v>173</v>
      </c>
      <c r="J22" s="17">
        <v>5084</v>
      </c>
      <c r="K22" s="17">
        <v>124</v>
      </c>
      <c r="L22" s="17">
        <f t="shared" si="0"/>
        <v>16737</v>
      </c>
    </row>
    <row r="23" spans="1:12" ht="12.75">
      <c r="A23" s="10">
        <v>14</v>
      </c>
      <c r="B23" s="17">
        <v>359</v>
      </c>
      <c r="C23" s="17">
        <v>2882</v>
      </c>
      <c r="D23" s="17">
        <v>5354</v>
      </c>
      <c r="E23" s="17">
        <v>768</v>
      </c>
      <c r="F23" s="17">
        <v>53</v>
      </c>
      <c r="G23" s="17">
        <v>10</v>
      </c>
      <c r="H23" s="17">
        <v>8</v>
      </c>
      <c r="I23" s="17">
        <v>155</v>
      </c>
      <c r="J23" s="17">
        <v>3780</v>
      </c>
      <c r="K23" s="17">
        <v>62</v>
      </c>
      <c r="L23" s="17">
        <f t="shared" si="0"/>
        <v>13431</v>
      </c>
    </row>
    <row r="24" spans="1:12" ht="12.75">
      <c r="A24" s="10">
        <v>15</v>
      </c>
      <c r="B24" s="17">
        <v>349</v>
      </c>
      <c r="C24" s="17">
        <v>2855</v>
      </c>
      <c r="D24" s="17">
        <v>5107</v>
      </c>
      <c r="E24" s="17">
        <v>750</v>
      </c>
      <c r="F24" s="17">
        <v>219</v>
      </c>
      <c r="G24" s="17">
        <v>55</v>
      </c>
      <c r="H24" s="17">
        <v>7</v>
      </c>
      <c r="I24" s="17">
        <v>151</v>
      </c>
      <c r="J24" s="17">
        <v>3000</v>
      </c>
      <c r="K24" s="17">
        <v>66</v>
      </c>
      <c r="L24" s="17">
        <f t="shared" si="0"/>
        <v>12559</v>
      </c>
    </row>
    <row r="25" spans="1:12" ht="12.75">
      <c r="A25" s="10">
        <v>16</v>
      </c>
      <c r="B25" s="17">
        <v>368</v>
      </c>
      <c r="C25" s="17">
        <v>2558</v>
      </c>
      <c r="D25" s="17">
        <v>4825</v>
      </c>
      <c r="E25" s="17">
        <v>661</v>
      </c>
      <c r="F25" s="17">
        <v>209</v>
      </c>
      <c r="G25" s="17">
        <v>12</v>
      </c>
      <c r="H25" s="17">
        <v>10</v>
      </c>
      <c r="I25" s="17">
        <v>148</v>
      </c>
      <c r="J25" s="17">
        <v>3180</v>
      </c>
      <c r="K25" s="17">
        <v>79</v>
      </c>
      <c r="L25" s="17">
        <f t="shared" si="0"/>
        <v>12050</v>
      </c>
    </row>
    <row r="26" spans="1:12" ht="12.75">
      <c r="A26" s="10">
        <v>17</v>
      </c>
      <c r="B26" s="17">
        <v>379</v>
      </c>
      <c r="C26" s="17">
        <v>2878</v>
      </c>
      <c r="D26" s="17">
        <v>5673</v>
      </c>
      <c r="E26" s="17">
        <v>1069</v>
      </c>
      <c r="F26" s="17">
        <v>155</v>
      </c>
      <c r="G26" s="17">
        <v>4</v>
      </c>
      <c r="H26" s="17">
        <v>11</v>
      </c>
      <c r="I26" s="17">
        <v>156</v>
      </c>
      <c r="J26" s="17">
        <v>3000</v>
      </c>
      <c r="K26" s="17">
        <v>66</v>
      </c>
      <c r="L26" s="17">
        <f t="shared" si="0"/>
        <v>13391</v>
      </c>
    </row>
    <row r="27" spans="1:12" ht="12.75">
      <c r="A27" s="10">
        <v>18</v>
      </c>
      <c r="B27" s="17">
        <v>365</v>
      </c>
      <c r="C27" s="17">
        <v>2792</v>
      </c>
      <c r="D27" s="17">
        <v>6201</v>
      </c>
      <c r="E27" s="17">
        <v>1363</v>
      </c>
      <c r="F27" s="17">
        <v>199</v>
      </c>
      <c r="G27" s="17">
        <v>60</v>
      </c>
      <c r="H27" s="17">
        <v>6</v>
      </c>
      <c r="I27" s="17">
        <v>165</v>
      </c>
      <c r="J27" s="17">
        <v>3660</v>
      </c>
      <c r="K27" s="17">
        <v>65</v>
      </c>
      <c r="L27" s="17">
        <f t="shared" si="0"/>
        <v>14876</v>
      </c>
    </row>
    <row r="28" spans="1:12" ht="12.75">
      <c r="A28" s="10">
        <v>19</v>
      </c>
      <c r="B28" s="17">
        <v>335</v>
      </c>
      <c r="C28" s="17">
        <v>2506</v>
      </c>
      <c r="D28" s="17">
        <v>6143</v>
      </c>
      <c r="E28" s="17">
        <v>1558</v>
      </c>
      <c r="F28" s="17">
        <v>524</v>
      </c>
      <c r="G28" s="17">
        <v>101</v>
      </c>
      <c r="H28" s="17">
        <v>8</v>
      </c>
      <c r="I28" s="17">
        <v>166</v>
      </c>
      <c r="J28" s="17">
        <v>3240</v>
      </c>
      <c r="K28" s="17">
        <v>79</v>
      </c>
      <c r="L28" s="17">
        <f t="shared" si="0"/>
        <v>14660</v>
      </c>
    </row>
    <row r="29" spans="1:12" ht="12.75">
      <c r="A29" s="10">
        <v>20</v>
      </c>
      <c r="B29" s="17">
        <v>313</v>
      </c>
      <c r="C29" s="17">
        <v>2564</v>
      </c>
      <c r="D29" s="17">
        <v>6263</v>
      </c>
      <c r="E29" s="17">
        <v>1615</v>
      </c>
      <c r="F29" s="17">
        <v>401</v>
      </c>
      <c r="G29" s="17">
        <v>73</v>
      </c>
      <c r="H29" s="17">
        <v>9</v>
      </c>
      <c r="I29" s="17">
        <v>170</v>
      </c>
      <c r="J29" s="17">
        <v>3900</v>
      </c>
      <c r="K29" s="17">
        <v>69</v>
      </c>
      <c r="L29" s="17">
        <f t="shared" si="0"/>
        <v>15377</v>
      </c>
    </row>
    <row r="30" spans="1:12" ht="12.75">
      <c r="A30" s="10">
        <v>21</v>
      </c>
      <c r="B30" s="17">
        <v>346</v>
      </c>
      <c r="C30" s="17">
        <v>3208</v>
      </c>
      <c r="D30" s="17">
        <v>7995</v>
      </c>
      <c r="E30" s="17">
        <v>1332</v>
      </c>
      <c r="F30" s="17">
        <v>64</v>
      </c>
      <c r="G30" s="17">
        <v>1</v>
      </c>
      <c r="H30" s="17">
        <v>12</v>
      </c>
      <c r="I30" s="17">
        <v>185</v>
      </c>
      <c r="J30" s="17">
        <v>3120</v>
      </c>
      <c r="K30" s="17">
        <v>88</v>
      </c>
      <c r="L30" s="17">
        <f t="shared" si="0"/>
        <v>16351</v>
      </c>
    </row>
    <row r="31" spans="1:12" ht="12.75">
      <c r="A31" s="10">
        <v>22</v>
      </c>
      <c r="B31" s="17">
        <v>306</v>
      </c>
      <c r="C31" s="17">
        <v>2811</v>
      </c>
      <c r="D31" s="17">
        <v>6036</v>
      </c>
      <c r="E31" s="17">
        <v>1242</v>
      </c>
      <c r="F31" s="17">
        <v>93</v>
      </c>
      <c r="G31" s="17">
        <v>7</v>
      </c>
      <c r="H31" s="17">
        <v>11</v>
      </c>
      <c r="I31" s="17">
        <v>203</v>
      </c>
      <c r="J31" s="17">
        <v>4620</v>
      </c>
      <c r="K31" s="17">
        <v>63</v>
      </c>
      <c r="L31" s="17">
        <f t="shared" si="0"/>
        <v>15392</v>
      </c>
    </row>
    <row r="32" spans="1:12" ht="12.75">
      <c r="A32" s="10">
        <v>23</v>
      </c>
      <c r="B32" s="17">
        <v>332</v>
      </c>
      <c r="C32" s="17">
        <v>2795</v>
      </c>
      <c r="D32" s="17">
        <v>6723</v>
      </c>
      <c r="E32" s="17">
        <v>1282</v>
      </c>
      <c r="F32" s="17">
        <v>52</v>
      </c>
      <c r="G32" s="17">
        <v>9</v>
      </c>
      <c r="H32" s="17">
        <v>9</v>
      </c>
      <c r="I32" s="17">
        <v>198</v>
      </c>
      <c r="J32" s="17">
        <v>3960</v>
      </c>
      <c r="K32" s="17">
        <v>77</v>
      </c>
      <c r="L32" s="17">
        <f t="shared" si="0"/>
        <v>15437</v>
      </c>
    </row>
    <row r="33" spans="1:12" ht="12.75">
      <c r="A33" s="10">
        <v>24</v>
      </c>
      <c r="B33" s="17">
        <v>390</v>
      </c>
      <c r="C33" s="17">
        <v>3358</v>
      </c>
      <c r="D33" s="17">
        <v>6891</v>
      </c>
      <c r="E33" s="17">
        <v>1030</v>
      </c>
      <c r="F33" s="17">
        <v>277</v>
      </c>
      <c r="G33" s="17">
        <v>69</v>
      </c>
      <c r="H33" s="17">
        <v>10</v>
      </c>
      <c r="I33" s="17">
        <v>224</v>
      </c>
      <c r="J33" s="17">
        <v>3780</v>
      </c>
      <c r="K33" s="17">
        <v>74</v>
      </c>
      <c r="L33" s="17">
        <f t="shared" si="0"/>
        <v>16103</v>
      </c>
    </row>
    <row r="34" spans="1:12" ht="12.75">
      <c r="A34" s="10">
        <v>25</v>
      </c>
      <c r="B34" s="17">
        <v>418</v>
      </c>
      <c r="C34" s="17">
        <v>2865</v>
      </c>
      <c r="D34" s="17">
        <v>6584</v>
      </c>
      <c r="E34" s="17">
        <v>1101</v>
      </c>
      <c r="F34" s="17">
        <v>138</v>
      </c>
      <c r="G34" s="17">
        <v>87</v>
      </c>
      <c r="H34" s="17">
        <v>9</v>
      </c>
      <c r="I34" s="17">
        <v>158</v>
      </c>
      <c r="J34" s="17">
        <v>3540</v>
      </c>
      <c r="K34" s="17">
        <v>78</v>
      </c>
      <c r="L34" s="17">
        <f t="shared" si="0"/>
        <v>14978</v>
      </c>
    </row>
    <row r="35" spans="1:12" ht="12.75">
      <c r="A35" s="10">
        <v>26</v>
      </c>
      <c r="B35" s="17">
        <v>351</v>
      </c>
      <c r="C35" s="17">
        <v>2856</v>
      </c>
      <c r="D35" s="17">
        <v>7099</v>
      </c>
      <c r="E35" s="17">
        <v>1830</v>
      </c>
      <c r="F35" s="17">
        <v>343</v>
      </c>
      <c r="G35" s="17">
        <v>19</v>
      </c>
      <c r="H35" s="17">
        <v>9</v>
      </c>
      <c r="I35" s="17">
        <v>188</v>
      </c>
      <c r="J35" s="17">
        <v>4200</v>
      </c>
      <c r="K35" s="17">
        <v>66</v>
      </c>
      <c r="L35" s="17">
        <f t="shared" si="0"/>
        <v>16961</v>
      </c>
    </row>
    <row r="36" spans="1:12" ht="12.75">
      <c r="A36" s="10">
        <v>27</v>
      </c>
      <c r="B36" s="17">
        <v>348</v>
      </c>
      <c r="C36" s="17">
        <v>2822</v>
      </c>
      <c r="D36" s="17">
        <v>5766</v>
      </c>
      <c r="E36" s="17">
        <v>1256</v>
      </c>
      <c r="F36" s="17">
        <v>130</v>
      </c>
      <c r="G36" s="17">
        <v>62</v>
      </c>
      <c r="H36" s="17">
        <v>9</v>
      </c>
      <c r="I36" s="17">
        <v>170</v>
      </c>
      <c r="J36" s="17">
        <v>3120</v>
      </c>
      <c r="K36" s="17">
        <v>61</v>
      </c>
      <c r="L36" s="17">
        <f t="shared" si="0"/>
        <v>13744</v>
      </c>
    </row>
    <row r="37" spans="1:12" ht="12.75">
      <c r="A37" s="10">
        <v>28</v>
      </c>
      <c r="B37" s="17">
        <v>361</v>
      </c>
      <c r="C37" s="17">
        <v>2646</v>
      </c>
      <c r="D37" s="17">
        <v>6929</v>
      </c>
      <c r="E37" s="17">
        <v>1986</v>
      </c>
      <c r="F37" s="17">
        <v>319</v>
      </c>
      <c r="G37" s="17">
        <v>60</v>
      </c>
      <c r="H37" s="17">
        <v>12</v>
      </c>
      <c r="I37" s="17">
        <v>213</v>
      </c>
      <c r="J37" s="17">
        <v>3660</v>
      </c>
      <c r="K37" s="17">
        <v>106</v>
      </c>
      <c r="L37" s="17">
        <f t="shared" si="0"/>
        <v>16292</v>
      </c>
    </row>
    <row r="38" spans="1:12" ht="12.75">
      <c r="A38" s="10">
        <v>29</v>
      </c>
      <c r="B38" s="17">
        <v>399</v>
      </c>
      <c r="C38" s="17">
        <v>2943</v>
      </c>
      <c r="D38" s="17">
        <v>6524</v>
      </c>
      <c r="E38" s="17">
        <v>1469</v>
      </c>
      <c r="F38" s="17">
        <v>305</v>
      </c>
      <c r="G38" s="17">
        <v>18</v>
      </c>
      <c r="H38" s="17">
        <v>13</v>
      </c>
      <c r="I38" s="17">
        <v>202</v>
      </c>
      <c r="J38" s="17">
        <v>5640</v>
      </c>
      <c r="K38" s="17">
        <v>104</v>
      </c>
      <c r="L38" s="17">
        <f t="shared" si="0"/>
        <v>17617</v>
      </c>
    </row>
    <row r="39" spans="1:12" ht="12.75">
      <c r="A39" s="10">
        <v>30</v>
      </c>
      <c r="B39" s="17">
        <v>330</v>
      </c>
      <c r="C39" s="17">
        <v>2279</v>
      </c>
      <c r="D39" s="17">
        <v>5843</v>
      </c>
      <c r="E39" s="17">
        <v>1740</v>
      </c>
      <c r="F39" s="17">
        <v>169</v>
      </c>
      <c r="G39" s="17">
        <v>7</v>
      </c>
      <c r="H39" s="17">
        <v>13</v>
      </c>
      <c r="I39" s="17">
        <v>164</v>
      </c>
      <c r="J39" s="17">
        <v>3960</v>
      </c>
      <c r="K39" s="17">
        <v>95</v>
      </c>
      <c r="L39" s="17">
        <f t="shared" si="0"/>
        <v>14600</v>
      </c>
    </row>
    <row r="40" spans="1:12" ht="12.75">
      <c r="A40" s="10">
        <v>31</v>
      </c>
      <c r="B40" s="17">
        <v>337</v>
      </c>
      <c r="C40" s="17">
        <v>2850</v>
      </c>
      <c r="D40" s="17">
        <v>5937</v>
      </c>
      <c r="E40" s="17">
        <v>1651</v>
      </c>
      <c r="F40" s="17">
        <v>90</v>
      </c>
      <c r="G40" s="17">
        <v>2</v>
      </c>
      <c r="H40" s="17">
        <v>13</v>
      </c>
      <c r="I40" s="17">
        <v>192</v>
      </c>
      <c r="J40" s="17">
        <v>2580</v>
      </c>
      <c r="K40" s="17">
        <v>100</v>
      </c>
      <c r="L40" s="17">
        <f t="shared" si="0"/>
        <v>13752</v>
      </c>
    </row>
    <row r="41" spans="1:12" ht="12.75">
      <c r="A41" s="10">
        <v>32</v>
      </c>
      <c r="B41" s="17">
        <v>353</v>
      </c>
      <c r="C41" s="17">
        <v>2947</v>
      </c>
      <c r="D41" s="17">
        <v>6954</v>
      </c>
      <c r="E41" s="17">
        <v>1875</v>
      </c>
      <c r="F41" s="17">
        <v>82</v>
      </c>
      <c r="G41" s="17">
        <v>28</v>
      </c>
      <c r="H41" s="17">
        <v>12</v>
      </c>
      <c r="I41" s="17">
        <v>166</v>
      </c>
      <c r="J41" s="17">
        <v>2100</v>
      </c>
      <c r="K41" s="17">
        <v>71</v>
      </c>
      <c r="L41" s="17">
        <f t="shared" si="0"/>
        <v>14588</v>
      </c>
    </row>
    <row r="42" spans="1:12" ht="12.75">
      <c r="A42" s="10">
        <v>33</v>
      </c>
      <c r="B42" s="17">
        <v>365</v>
      </c>
      <c r="C42" s="17">
        <v>2564</v>
      </c>
      <c r="D42" s="17">
        <v>6961</v>
      </c>
      <c r="E42" s="17">
        <v>1583</v>
      </c>
      <c r="F42" s="17">
        <v>117</v>
      </c>
      <c r="G42" s="17">
        <v>89</v>
      </c>
      <c r="H42" s="17">
        <v>8</v>
      </c>
      <c r="I42" s="17">
        <v>157</v>
      </c>
      <c r="J42" s="17">
        <v>3420</v>
      </c>
      <c r="K42" s="17">
        <v>70</v>
      </c>
      <c r="L42" s="17">
        <f t="shared" si="0"/>
        <v>15334</v>
      </c>
    </row>
    <row r="43" spans="1:12" ht="12.75">
      <c r="A43" s="10">
        <v>34</v>
      </c>
      <c r="B43" s="17">
        <v>243</v>
      </c>
      <c r="C43" s="17">
        <v>2122</v>
      </c>
      <c r="D43" s="17">
        <v>5796</v>
      </c>
      <c r="E43" s="17">
        <v>1222</v>
      </c>
      <c r="F43" s="17">
        <v>49</v>
      </c>
      <c r="G43" s="17">
        <v>3</v>
      </c>
      <c r="H43" s="17">
        <v>4</v>
      </c>
      <c r="I43" s="17">
        <v>160</v>
      </c>
      <c r="J43" s="17">
        <v>3180</v>
      </c>
      <c r="K43" s="17">
        <v>31</v>
      </c>
      <c r="L43" s="17">
        <f t="shared" si="0"/>
        <v>12810</v>
      </c>
    </row>
    <row r="44" spans="1:12" ht="12.75">
      <c r="A44" s="10">
        <v>35</v>
      </c>
      <c r="B44" s="17">
        <v>265</v>
      </c>
      <c r="C44" s="17">
        <v>2230</v>
      </c>
      <c r="D44" s="17">
        <v>6348</v>
      </c>
      <c r="E44" s="17">
        <v>1241</v>
      </c>
      <c r="F44" s="17">
        <v>53</v>
      </c>
      <c r="G44" s="17">
        <v>24</v>
      </c>
      <c r="H44" s="17">
        <v>6</v>
      </c>
      <c r="I44" s="17">
        <v>170</v>
      </c>
      <c r="J44" s="17">
        <v>3780</v>
      </c>
      <c r="K44" s="17">
        <v>49</v>
      </c>
      <c r="L44" s="17">
        <f t="shared" si="0"/>
        <v>14166</v>
      </c>
    </row>
    <row r="45" spans="1:12" ht="12.75">
      <c r="A45" s="10">
        <v>36</v>
      </c>
      <c r="B45" s="17">
        <v>498</v>
      </c>
      <c r="C45" s="17">
        <v>3650</v>
      </c>
      <c r="D45" s="17">
        <v>8646</v>
      </c>
      <c r="E45" s="17">
        <v>1697</v>
      </c>
      <c r="F45" s="17">
        <v>191</v>
      </c>
      <c r="G45" s="17">
        <v>23</v>
      </c>
      <c r="H45" s="17">
        <v>12</v>
      </c>
      <c r="I45" s="17">
        <v>213</v>
      </c>
      <c r="J45" s="17">
        <v>2820</v>
      </c>
      <c r="K45" s="17">
        <v>102</v>
      </c>
      <c r="L45" s="17">
        <f t="shared" si="0"/>
        <v>17852</v>
      </c>
    </row>
    <row r="46" spans="1:12" ht="12.75">
      <c r="A46" s="10">
        <v>37</v>
      </c>
      <c r="B46" s="17">
        <v>328</v>
      </c>
      <c r="C46" s="17">
        <v>2548</v>
      </c>
      <c r="D46" s="17">
        <v>7006</v>
      </c>
      <c r="E46" s="17">
        <v>1492</v>
      </c>
      <c r="F46" s="17">
        <v>90</v>
      </c>
      <c r="G46" s="17">
        <v>12</v>
      </c>
      <c r="H46" s="17">
        <v>8</v>
      </c>
      <c r="I46" s="17">
        <v>199</v>
      </c>
      <c r="J46" s="17">
        <v>3780</v>
      </c>
      <c r="K46" s="17">
        <v>73</v>
      </c>
      <c r="L46" s="17">
        <f t="shared" si="0"/>
        <v>15536</v>
      </c>
    </row>
    <row r="47" spans="1:12" ht="12.75">
      <c r="A47" s="10">
        <v>38</v>
      </c>
      <c r="B47" s="17">
        <v>307</v>
      </c>
      <c r="C47" s="17">
        <v>2641</v>
      </c>
      <c r="D47" s="17">
        <v>7380</v>
      </c>
      <c r="E47" s="17">
        <v>1428</v>
      </c>
      <c r="F47" s="17">
        <v>55</v>
      </c>
      <c r="G47" s="17">
        <v>10</v>
      </c>
      <c r="H47" s="17">
        <v>10</v>
      </c>
      <c r="I47" s="17">
        <v>153</v>
      </c>
      <c r="J47" s="17">
        <v>4200</v>
      </c>
      <c r="K47" s="17">
        <v>58</v>
      </c>
      <c r="L47" s="17">
        <f t="shared" si="0"/>
        <v>16242</v>
      </c>
    </row>
    <row r="48" spans="1:12" ht="12.75">
      <c r="A48" s="10">
        <v>39</v>
      </c>
      <c r="B48" s="17">
        <v>262</v>
      </c>
      <c r="C48" s="17">
        <v>2339</v>
      </c>
      <c r="D48" s="17">
        <v>6309</v>
      </c>
      <c r="E48" s="17">
        <v>1150</v>
      </c>
      <c r="F48" s="17">
        <v>81</v>
      </c>
      <c r="G48" s="17">
        <v>6</v>
      </c>
      <c r="H48" s="17">
        <v>9</v>
      </c>
      <c r="I48" s="17">
        <v>154</v>
      </c>
      <c r="J48" s="17">
        <v>4440</v>
      </c>
      <c r="K48" s="17">
        <v>73</v>
      </c>
      <c r="L48" s="17">
        <f t="shared" si="0"/>
        <v>14823</v>
      </c>
    </row>
    <row r="49" spans="1:12" ht="12.75">
      <c r="A49" s="10">
        <v>40</v>
      </c>
      <c r="B49" s="17">
        <v>308</v>
      </c>
      <c r="C49" s="17">
        <v>2520</v>
      </c>
      <c r="D49" s="17">
        <v>6221</v>
      </c>
      <c r="E49" s="17">
        <v>1278</v>
      </c>
      <c r="F49" s="17">
        <v>62</v>
      </c>
      <c r="G49" s="17">
        <v>1</v>
      </c>
      <c r="H49" s="17">
        <v>9</v>
      </c>
      <c r="I49" s="17">
        <v>136</v>
      </c>
      <c r="J49" s="17">
        <v>4320</v>
      </c>
      <c r="K49" s="17">
        <v>67</v>
      </c>
      <c r="L49" s="17">
        <f t="shared" si="0"/>
        <v>14922</v>
      </c>
    </row>
    <row r="50" spans="1:12" ht="12.75">
      <c r="A50" s="10">
        <v>41</v>
      </c>
      <c r="B50" s="17">
        <v>345</v>
      </c>
      <c r="C50" s="17">
        <v>2516</v>
      </c>
      <c r="D50" s="17">
        <v>6639</v>
      </c>
      <c r="E50" s="17">
        <v>1358</v>
      </c>
      <c r="F50" s="17">
        <v>113</v>
      </c>
      <c r="G50" s="17">
        <v>108</v>
      </c>
      <c r="H50" s="17">
        <v>10</v>
      </c>
      <c r="I50" s="17">
        <v>136</v>
      </c>
      <c r="J50" s="17">
        <v>3540</v>
      </c>
      <c r="K50" s="17">
        <v>78</v>
      </c>
      <c r="L50" s="17">
        <f t="shared" si="0"/>
        <v>14843</v>
      </c>
    </row>
    <row r="51" spans="1:12" ht="12.75">
      <c r="A51" s="10">
        <v>42</v>
      </c>
      <c r="B51" s="17">
        <v>238</v>
      </c>
      <c r="C51" s="17">
        <v>2098</v>
      </c>
      <c r="D51" s="17">
        <v>5905</v>
      </c>
      <c r="E51" s="17">
        <v>998</v>
      </c>
      <c r="F51" s="17">
        <v>76</v>
      </c>
      <c r="G51" s="17">
        <v>28</v>
      </c>
      <c r="H51" s="17">
        <v>9</v>
      </c>
      <c r="I51" s="17">
        <v>134</v>
      </c>
      <c r="J51" s="17">
        <v>3660</v>
      </c>
      <c r="K51" s="17">
        <v>48</v>
      </c>
      <c r="L51" s="17">
        <f t="shared" si="0"/>
        <v>13194</v>
      </c>
    </row>
    <row r="52" spans="1:12" ht="12.75">
      <c r="A52" s="10">
        <v>43</v>
      </c>
      <c r="B52" s="17">
        <v>330</v>
      </c>
      <c r="C52" s="17">
        <v>2550</v>
      </c>
      <c r="D52" s="17">
        <v>6168</v>
      </c>
      <c r="E52" s="17">
        <v>1162</v>
      </c>
      <c r="F52" s="17">
        <v>360</v>
      </c>
      <c r="G52" s="17">
        <v>67</v>
      </c>
      <c r="H52" s="17">
        <v>10</v>
      </c>
      <c r="I52" s="17">
        <v>145</v>
      </c>
      <c r="J52" s="17">
        <v>3300</v>
      </c>
      <c r="K52" s="17">
        <v>68</v>
      </c>
      <c r="L52" s="17">
        <f t="shared" si="0"/>
        <v>14160</v>
      </c>
    </row>
    <row r="53" spans="1:12" ht="12.75">
      <c r="A53" s="10">
        <v>44</v>
      </c>
      <c r="B53" s="17">
        <v>383</v>
      </c>
      <c r="C53" s="17">
        <v>3059</v>
      </c>
      <c r="D53" s="17">
        <v>7093</v>
      </c>
      <c r="E53" s="17">
        <v>1418</v>
      </c>
      <c r="F53" s="17">
        <v>271</v>
      </c>
      <c r="G53" s="17">
        <v>40</v>
      </c>
      <c r="H53" s="17">
        <v>10</v>
      </c>
      <c r="I53" s="17">
        <v>165</v>
      </c>
      <c r="J53" s="17">
        <v>2760</v>
      </c>
      <c r="K53" s="17">
        <v>63</v>
      </c>
      <c r="L53" s="17">
        <f t="shared" si="0"/>
        <v>15262</v>
      </c>
    </row>
    <row r="54" spans="1:12" ht="12.75">
      <c r="A54" s="10">
        <v>45</v>
      </c>
      <c r="B54" s="17">
        <v>313</v>
      </c>
      <c r="C54" s="17">
        <v>2290</v>
      </c>
      <c r="D54" s="17">
        <v>6025</v>
      </c>
      <c r="E54" s="17">
        <v>1380</v>
      </c>
      <c r="F54" s="17">
        <v>313</v>
      </c>
      <c r="G54" s="17">
        <v>48</v>
      </c>
      <c r="H54" s="17">
        <v>8</v>
      </c>
      <c r="I54" s="17">
        <v>138</v>
      </c>
      <c r="J54" s="17">
        <v>1260</v>
      </c>
      <c r="K54" s="17">
        <v>60</v>
      </c>
      <c r="L54" s="17">
        <f t="shared" si="0"/>
        <v>11835</v>
      </c>
    </row>
    <row r="55" spans="1:12" ht="12.75">
      <c r="A55" s="10">
        <v>46</v>
      </c>
      <c r="B55" s="17">
        <v>285</v>
      </c>
      <c r="C55" s="17">
        <v>2029</v>
      </c>
      <c r="D55" s="17">
        <v>5854</v>
      </c>
      <c r="E55" s="17">
        <v>1356</v>
      </c>
      <c r="F55" s="17">
        <v>308</v>
      </c>
      <c r="G55" s="17">
        <v>17</v>
      </c>
      <c r="H55" s="17">
        <v>3</v>
      </c>
      <c r="I55" s="17">
        <v>144</v>
      </c>
      <c r="J55" s="17">
        <v>4560</v>
      </c>
      <c r="K55" s="17">
        <v>45</v>
      </c>
      <c r="L55" s="17">
        <f t="shared" si="0"/>
        <v>14601</v>
      </c>
    </row>
    <row r="56" spans="1:12" ht="12.75">
      <c r="A56" s="10">
        <v>47</v>
      </c>
      <c r="B56" s="17">
        <v>343</v>
      </c>
      <c r="C56" s="17">
        <v>2198</v>
      </c>
      <c r="D56" s="17">
        <v>6140</v>
      </c>
      <c r="E56" s="17">
        <v>1155</v>
      </c>
      <c r="F56" s="17">
        <v>127</v>
      </c>
      <c r="G56" s="17">
        <v>12</v>
      </c>
      <c r="H56" s="17">
        <v>5</v>
      </c>
      <c r="I56" s="17">
        <v>141</v>
      </c>
      <c r="J56" s="17">
        <v>3540</v>
      </c>
      <c r="K56" s="17">
        <v>40</v>
      </c>
      <c r="L56" s="17">
        <f t="shared" si="0"/>
        <v>13701</v>
      </c>
    </row>
    <row r="57" spans="1:12" ht="12.75">
      <c r="A57" s="10">
        <v>48</v>
      </c>
      <c r="B57" s="17">
        <v>317</v>
      </c>
      <c r="C57" s="17">
        <v>2181</v>
      </c>
      <c r="D57" s="17">
        <v>6098</v>
      </c>
      <c r="E57" s="17">
        <v>1160</v>
      </c>
      <c r="F57" s="17">
        <v>110</v>
      </c>
      <c r="G57" s="17">
        <v>16</v>
      </c>
      <c r="H57" s="17">
        <v>7</v>
      </c>
      <c r="I57" s="17">
        <v>147</v>
      </c>
      <c r="J57" s="17">
        <v>2940</v>
      </c>
      <c r="K57" s="17">
        <v>45</v>
      </c>
      <c r="L57" s="17">
        <f t="shared" si="0"/>
        <v>13021</v>
      </c>
    </row>
    <row r="58" spans="1:12" ht="12.75">
      <c r="A58" s="10">
        <v>49</v>
      </c>
      <c r="B58" s="17">
        <v>365</v>
      </c>
      <c r="C58" s="17">
        <v>2551</v>
      </c>
      <c r="D58" s="17">
        <v>7047</v>
      </c>
      <c r="E58" s="17">
        <v>1284</v>
      </c>
      <c r="F58" s="17">
        <v>94</v>
      </c>
      <c r="G58" s="17">
        <v>5</v>
      </c>
      <c r="H58" s="17">
        <v>8</v>
      </c>
      <c r="I58" s="17">
        <v>152</v>
      </c>
      <c r="J58" s="17">
        <v>4800</v>
      </c>
      <c r="K58" s="17">
        <v>61</v>
      </c>
      <c r="L58" s="17">
        <f t="shared" si="0"/>
        <v>16367</v>
      </c>
    </row>
    <row r="59" spans="1:12" ht="12.75">
      <c r="A59" s="10">
        <v>50</v>
      </c>
      <c r="B59" s="17">
        <v>424</v>
      </c>
      <c r="C59" s="17">
        <v>2772</v>
      </c>
      <c r="D59" s="17">
        <v>7148</v>
      </c>
      <c r="E59" s="17">
        <v>1134</v>
      </c>
      <c r="F59" s="17">
        <v>160</v>
      </c>
      <c r="G59" s="17">
        <v>28</v>
      </c>
      <c r="H59" s="17">
        <v>11</v>
      </c>
      <c r="I59" s="17">
        <v>154</v>
      </c>
      <c r="J59" s="17">
        <v>5280</v>
      </c>
      <c r="K59" s="17">
        <v>60</v>
      </c>
      <c r="L59" s="17">
        <f t="shared" si="0"/>
        <v>17171</v>
      </c>
    </row>
    <row r="60" spans="1:12" ht="12.75">
      <c r="A60" s="10">
        <v>51</v>
      </c>
      <c r="B60" s="17">
        <v>431</v>
      </c>
      <c r="C60" s="17">
        <v>3034</v>
      </c>
      <c r="D60" s="17">
        <v>7546</v>
      </c>
      <c r="E60" s="17">
        <v>1279</v>
      </c>
      <c r="F60" s="17">
        <v>69</v>
      </c>
      <c r="G60" s="17">
        <v>3</v>
      </c>
      <c r="H60" s="17">
        <v>12</v>
      </c>
      <c r="I60" s="17">
        <v>177</v>
      </c>
      <c r="J60" s="17">
        <v>4560</v>
      </c>
      <c r="K60" s="17">
        <v>70</v>
      </c>
      <c r="L60" s="17">
        <f t="shared" si="0"/>
        <v>17181</v>
      </c>
    </row>
    <row r="61" spans="1:12" ht="12.75">
      <c r="A61" s="10">
        <v>52</v>
      </c>
      <c r="B61" s="17">
        <v>514</v>
      </c>
      <c r="C61" s="17">
        <v>2827</v>
      </c>
      <c r="D61" s="17">
        <v>6965</v>
      </c>
      <c r="E61" s="17">
        <v>1044</v>
      </c>
      <c r="F61" s="17">
        <v>31</v>
      </c>
      <c r="G61" s="17">
        <v>2</v>
      </c>
      <c r="H61" s="17">
        <v>13</v>
      </c>
      <c r="I61" s="17">
        <v>156</v>
      </c>
      <c r="J61" s="17">
        <v>4140</v>
      </c>
      <c r="K61" s="17">
        <v>94</v>
      </c>
      <c r="L61" s="17">
        <f t="shared" si="0"/>
        <v>15786</v>
      </c>
    </row>
    <row r="62" spans="1:12" ht="12.75">
      <c r="A62" s="10">
        <v>53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>
        <f t="shared" si="0"/>
        <v>0</v>
      </c>
    </row>
    <row r="63" spans="1:12" ht="12.75">
      <c r="A63" s="10" t="s">
        <v>1</v>
      </c>
      <c r="B63" s="17">
        <f aca="true" t="shared" si="1" ref="B63:L63">SUM(B10:B62)</f>
        <v>18886</v>
      </c>
      <c r="C63" s="17">
        <f t="shared" si="1"/>
        <v>142505</v>
      </c>
      <c r="D63" s="17">
        <f t="shared" si="1"/>
        <v>328906</v>
      </c>
      <c r="E63" s="17">
        <f t="shared" si="1"/>
        <v>64763</v>
      </c>
      <c r="F63" s="17">
        <f t="shared" si="1"/>
        <v>8323</v>
      </c>
      <c r="G63" s="17">
        <f t="shared" si="1"/>
        <v>1481</v>
      </c>
      <c r="H63" s="17">
        <f t="shared" si="1"/>
        <v>557</v>
      </c>
      <c r="I63" s="17">
        <f t="shared" si="1"/>
        <v>9251</v>
      </c>
      <c r="J63" s="17">
        <f t="shared" si="1"/>
        <v>189308</v>
      </c>
      <c r="K63" s="17">
        <f t="shared" si="1"/>
        <v>4139</v>
      </c>
      <c r="L63" s="17">
        <f t="shared" si="1"/>
        <v>768119</v>
      </c>
    </row>
    <row r="64" spans="1:12" ht="12.75">
      <c r="A64" s="10" t="s">
        <v>21</v>
      </c>
      <c r="B64" s="14">
        <f>B63/L63</f>
        <v>0.024587336076831844</v>
      </c>
      <c r="C64" s="14">
        <f>C63/L63</f>
        <v>0.1855246387604004</v>
      </c>
      <c r="D64" s="14">
        <f>D63/L63</f>
        <v>0.4281966726509825</v>
      </c>
      <c r="E64" s="14">
        <f>E63/L63</f>
        <v>0.08431375867541357</v>
      </c>
      <c r="F64" s="14">
        <f>F63/L63</f>
        <v>0.010835560635786903</v>
      </c>
      <c r="G64" s="14">
        <f>G63/L63</f>
        <v>0.0019280866636549804</v>
      </c>
      <c r="H64" s="14">
        <f>H63/L63</f>
        <v>0.0007251480564860393</v>
      </c>
      <c r="I64" s="14">
        <f>I63/L63</f>
        <v>0.012043706769393805</v>
      </c>
      <c r="J64" s="14">
        <f>J63/L63</f>
        <v>0.24645660372937006</v>
      </c>
      <c r="K64" s="14">
        <f>K63/L63</f>
        <v>0.005388487981679922</v>
      </c>
      <c r="L64" s="15">
        <f>SUM(B64:K64)</f>
        <v>1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Egg Marketing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Rosie Milito</dc:creator>
  <cp:keywords/>
  <dc:description/>
  <cp:lastModifiedBy>Rosie Milito</cp:lastModifiedBy>
  <cp:lastPrinted>2011-08-29T13:19:22Z</cp:lastPrinted>
  <dcterms:created xsi:type="dcterms:W3CDTF">2003-03-20T15:06:13Z</dcterms:created>
  <dcterms:modified xsi:type="dcterms:W3CDTF">2011-08-29T13:39:23Z</dcterms:modified>
  <cp:category/>
  <cp:version/>
  <cp:contentType/>
  <cp:contentStatus/>
</cp:coreProperties>
</file>